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570" windowHeight="8145" tabRatio="899" activeTab="0"/>
  </bookViews>
  <sheets>
    <sheet name="Introduction" sheetId="1" r:id="rId1"/>
    <sheet name="T4" sheetId="2" r:id="rId2"/>
    <sheet name="T4 Other Info" sheetId="3" r:id="rId3"/>
    <sheet name="T4 Deductions" sheetId="4" r:id="rId4"/>
    <sheet name="T4A" sheetId="5" r:id="rId5"/>
    <sheet name="Releve1" sheetId="6" r:id="rId6"/>
    <sheet name="Releve1 Other Info" sheetId="7" r:id="rId7"/>
    <sheet name="Releve1 Deductions" sheetId="8" r:id="rId8"/>
    <sheet name="VerifyingEI" sheetId="9" r:id="rId9"/>
    <sheet name="CRA" sheetId="10" r:id="rId10"/>
    <sheet name="RQ" sheetId="11" r:id="rId11"/>
    <sheet name="EHT Remittances" sheetId="12" r:id="rId12"/>
    <sheet name="EmployeeCPP" sheetId="13" r:id="rId13"/>
    <sheet name="EmployeeQPP" sheetId="14" r:id="rId14"/>
    <sheet name="EmployeeEI" sheetId="15" r:id="rId15"/>
    <sheet name="EmployeeEI QU" sheetId="16" r:id="rId16"/>
    <sheet name="EmployeeQPIP" sheetId="17" r:id="rId17"/>
  </sheets>
  <definedNames>
    <definedName name="_xlnm.Print_Area" localSheetId="9">'CRA'!$A$1:$E$27</definedName>
    <definedName name="_xlnm.Print_Area" localSheetId="11">'EHT Remittances'!$A$1:$I$29</definedName>
    <definedName name="_xlnm.Print_Area" localSheetId="12">'EmployeeCPP'!$A$1:$I$31</definedName>
    <definedName name="_xlnm.Print_Area" localSheetId="14">'EmployeeEI'!$A$1:$I$24</definedName>
    <definedName name="_xlnm.Print_Area" localSheetId="15">'EmployeeEI QU'!$A$1:$I$26</definedName>
    <definedName name="_xlnm.Print_Area" localSheetId="16">'EmployeeQPIP'!$A$1:$J$26</definedName>
    <definedName name="_xlnm.Print_Area" localSheetId="13">'EmployeeQPP'!$A$1:$I$36</definedName>
    <definedName name="_xlnm.Print_Area" localSheetId="0">'Introduction'!$A$1:$L$38</definedName>
    <definedName name="_xlnm.Print_Area" localSheetId="5">'Releve1'!$A$1:$K$35</definedName>
    <definedName name="_xlnm.Print_Area" localSheetId="7">'Releve1 Deductions'!$A$1:$H$15</definedName>
    <definedName name="_xlnm.Print_Area" localSheetId="6">'Releve1 Other Info'!$A$1:$H$29</definedName>
    <definedName name="_xlnm.Print_Area" localSheetId="10">'RQ'!$A$1:$D$35</definedName>
    <definedName name="_xlnm.Print_Area" localSheetId="1">'T4'!$A$1:$K$35</definedName>
    <definedName name="_xlnm.Print_Area" localSheetId="3">'T4 Deductions'!$A$1:$I$39</definedName>
    <definedName name="_xlnm.Print_Area" localSheetId="2">'T4 Other Info'!$A$1:$J$45</definedName>
    <definedName name="_xlnm.Print_Area" localSheetId="4">'T4A'!$A$1:$H$17</definedName>
    <definedName name="_xlnm.Print_Area" localSheetId="8">'VerifyingEI'!$A$1:$I$25</definedName>
  </definedNames>
  <calcPr fullCalcOnLoad="1"/>
</workbook>
</file>

<file path=xl/sharedStrings.xml><?xml version="1.0" encoding="utf-8"?>
<sst xmlns="http://schemas.openxmlformats.org/spreadsheetml/2006/main" count="553" uniqueCount="337">
  <si>
    <t>1. Current quarter's Annual Register</t>
  </si>
  <si>
    <t>3. Tax Verification Letter (TVL)</t>
  </si>
  <si>
    <t>Using the ADP Balancing Tool</t>
  </si>
  <si>
    <t>#</t>
  </si>
  <si>
    <t>DESC.</t>
  </si>
  <si>
    <t>AMOUNT</t>
  </si>
  <si>
    <t>Self-employed commissions</t>
  </si>
  <si>
    <t>TOTAL</t>
  </si>
  <si>
    <t>T4 Box 14 (Employment Income)</t>
  </si>
  <si>
    <t>Balancing Worksheet: T4</t>
  </si>
  <si>
    <t>Y Gross Pay</t>
  </si>
  <si>
    <t>Formula to use</t>
  </si>
  <si>
    <t>Y Gross Pay is shown on the Master Control Company Totals.</t>
  </si>
  <si>
    <t>Notes:</t>
  </si>
  <si>
    <t>Accumulator numbers to add or subtract can be found on the TVL, including their description and tax form mapping.</t>
  </si>
  <si>
    <t xml:space="preserve"> The Year To Date amount for these accumulators is displayed on the Master Control Company Totals.</t>
  </si>
  <si>
    <t>The Y Gross Pay amount for items in Column C is found at the employee level on the Master Control.</t>
  </si>
  <si>
    <t>Other Information Area on the T4</t>
  </si>
  <si>
    <t>CODE</t>
  </si>
  <si>
    <t>DESCRIPTION</t>
  </si>
  <si>
    <t>ACCUM #</t>
  </si>
  <si>
    <t>TAX FORM</t>
  </si>
  <si>
    <t>MASTER CONTROL</t>
  </si>
  <si>
    <r>
      <t xml:space="preserve">COLUMN A 
ACCUMULATORS TO </t>
    </r>
    <r>
      <rPr>
        <b/>
        <sz val="10"/>
        <color indexed="17"/>
        <rFont val="Arial"/>
        <family val="0"/>
      </rPr>
      <t>ADD</t>
    </r>
  </si>
  <si>
    <r>
      <t xml:space="preserve">COLUMN B 
ACCUMULATORS TO </t>
    </r>
    <r>
      <rPr>
        <b/>
        <sz val="10"/>
        <color indexed="53"/>
        <rFont val="Arial"/>
        <family val="0"/>
      </rPr>
      <t>SUBTRACT</t>
    </r>
  </si>
  <si>
    <r>
      <t xml:space="preserve">Total from Column </t>
    </r>
    <r>
      <rPr>
        <b/>
        <sz val="10"/>
        <color indexed="17"/>
        <rFont val="Arial"/>
        <family val="0"/>
      </rPr>
      <t>A</t>
    </r>
  </si>
  <si>
    <r>
      <t xml:space="preserve">Total from Column </t>
    </r>
    <r>
      <rPr>
        <b/>
        <sz val="10"/>
        <color indexed="53"/>
        <rFont val="Arial"/>
        <family val="0"/>
      </rPr>
      <t>B</t>
    </r>
  </si>
  <si>
    <t>Code 30</t>
  </si>
  <si>
    <t>Board and Lodging</t>
  </si>
  <si>
    <t>Code 31</t>
  </si>
  <si>
    <t>Special work site</t>
  </si>
  <si>
    <t>Code 32</t>
  </si>
  <si>
    <t>Travel in a prescribed zone</t>
  </si>
  <si>
    <t>Code 33</t>
  </si>
  <si>
    <t>Medical travel assistance</t>
  </si>
  <si>
    <t>Code 34</t>
  </si>
  <si>
    <t>Personal use of employer’s automobile or motor vehicle</t>
  </si>
  <si>
    <t>Code 36</t>
  </si>
  <si>
    <t>Interest free and low interest loan</t>
  </si>
  <si>
    <t>Code 37</t>
  </si>
  <si>
    <t>Employee home relocation loan deduction</t>
  </si>
  <si>
    <t>Code 38</t>
  </si>
  <si>
    <t>Security options benefits</t>
  </si>
  <si>
    <t>Code 39</t>
  </si>
  <si>
    <t>Security options deduction 110 (1)(d)</t>
  </si>
  <si>
    <t>Code 40</t>
  </si>
  <si>
    <t>Other Benefits and Allowances</t>
  </si>
  <si>
    <t>Life insurance</t>
  </si>
  <si>
    <t xml:space="preserve">RRSP </t>
  </si>
  <si>
    <t>Car allowance</t>
  </si>
  <si>
    <t>Code 41</t>
  </si>
  <si>
    <t>Security options deduction 110 (1)(d.1)</t>
  </si>
  <si>
    <t>Code 42</t>
  </si>
  <si>
    <t>Employment commissions</t>
  </si>
  <si>
    <t>Code 43</t>
  </si>
  <si>
    <t>Canadian Forces personnel and police deduction</t>
  </si>
  <si>
    <t>Code 53</t>
  </si>
  <si>
    <t>Deferred security option benefits</t>
  </si>
  <si>
    <t>Code 66</t>
  </si>
  <si>
    <t>Retirement allowances eligible</t>
  </si>
  <si>
    <t>Code 67</t>
  </si>
  <si>
    <t>Retirement allowances non eligible</t>
  </si>
  <si>
    <t>Code 70</t>
  </si>
  <si>
    <t>Municipal officer’s expense allowance</t>
  </si>
  <si>
    <t>Code 71</t>
  </si>
  <si>
    <t>Status Indian employee</t>
  </si>
  <si>
    <t xml:space="preserve">Code 72 </t>
  </si>
  <si>
    <t xml:space="preserve">Section 122.3 income - Employment outside Canada </t>
  </si>
  <si>
    <t>Code 73</t>
  </si>
  <si>
    <t>Number of days outside Canada</t>
  </si>
  <si>
    <t>Code 77</t>
  </si>
  <si>
    <t>Workers compensation benefits repaid to the employer</t>
  </si>
  <si>
    <t>Code 78</t>
  </si>
  <si>
    <t>Fishers gross earnings</t>
  </si>
  <si>
    <t>Code 79</t>
  </si>
  <si>
    <t>Fishers net partnership amount</t>
  </si>
  <si>
    <t>Code 80</t>
  </si>
  <si>
    <t>Fishers shareperson amount</t>
  </si>
  <si>
    <t>Code 81</t>
  </si>
  <si>
    <t xml:space="preserve">Placement/employment agency workers gross earnings </t>
  </si>
  <si>
    <t>Code 82</t>
  </si>
  <si>
    <t xml:space="preserve">Taxi Drivers and other passenger carrying vehicles gross earnings </t>
  </si>
  <si>
    <t>Code 83</t>
  </si>
  <si>
    <t>Barbers or hairdressers gross earnings</t>
  </si>
  <si>
    <t>See Note 1</t>
  </si>
  <si>
    <t>Deductions</t>
  </si>
  <si>
    <t>YTD TOTAL</t>
  </si>
  <si>
    <t>ITEM</t>
  </si>
  <si>
    <t>BOX/CODE</t>
  </si>
  <si>
    <t>Box 16</t>
  </si>
  <si>
    <t>Employee’s CPP contributions</t>
  </si>
  <si>
    <t>Y CPP</t>
  </si>
  <si>
    <t>Box 17</t>
  </si>
  <si>
    <t>Employee’s QPP contributions</t>
  </si>
  <si>
    <t>Y QPP</t>
  </si>
  <si>
    <t>Box 18</t>
  </si>
  <si>
    <t>Employee’s EI premiums</t>
  </si>
  <si>
    <t>Y EI</t>
  </si>
  <si>
    <t>Box 20</t>
  </si>
  <si>
    <t>RPP contributions</t>
  </si>
  <si>
    <t>Y RPP</t>
  </si>
  <si>
    <t>Box 22</t>
  </si>
  <si>
    <t>Income tax deducted</t>
  </si>
  <si>
    <t>See formula</t>
  </si>
  <si>
    <t>Box 44</t>
  </si>
  <si>
    <t>Union dues</t>
  </si>
  <si>
    <t>Box 46</t>
  </si>
  <si>
    <t>Charitable donations</t>
  </si>
  <si>
    <t xml:space="preserve">Box 50 </t>
  </si>
  <si>
    <t>RPP or DPSP registration number</t>
  </si>
  <si>
    <t xml:space="preserve">Box 52 </t>
  </si>
  <si>
    <t>Pension adjustment</t>
  </si>
  <si>
    <t>Box 55</t>
  </si>
  <si>
    <t>Employee’s PPIP premiums</t>
  </si>
  <si>
    <t>YQPIP</t>
  </si>
  <si>
    <t>Code 74</t>
  </si>
  <si>
    <t>Past service contributions pre-1990 (contributor)</t>
  </si>
  <si>
    <t>Code 75</t>
  </si>
  <si>
    <t>Past service contributions pre-1990 (not a contributor)</t>
  </si>
  <si>
    <t>Code 84</t>
  </si>
  <si>
    <t>Public transit pass</t>
  </si>
  <si>
    <t>1. RPP Number needs to be set up at the company level by ADP (7 values available).</t>
  </si>
  <si>
    <t xml:space="preserve">2. A code value from 1 to 7 needs to be set up at the employee level to indicate the plan number the employee belongs to. </t>
  </si>
  <si>
    <t>3. The code value (1 to 7) appears at the employee level under the Personnel section of the Master Control</t>
  </si>
  <si>
    <t>Formula for Box 22</t>
  </si>
  <si>
    <t xml:space="preserve">Y Fed. Tax on Master Control </t>
  </si>
  <si>
    <t xml:space="preserve">Y Fed L Sum. on Master Control* </t>
  </si>
  <si>
    <t>Balancing Worksheet: T4A</t>
  </si>
  <si>
    <t>BOX</t>
  </si>
  <si>
    <t>Box 016</t>
  </si>
  <si>
    <t xml:space="preserve">Pension or superannuation </t>
  </si>
  <si>
    <t>Box 018</t>
  </si>
  <si>
    <t>Lump sum payments</t>
  </si>
  <si>
    <t>Box 020</t>
  </si>
  <si>
    <t>Box 024</t>
  </si>
  <si>
    <t>Annuities</t>
  </si>
  <si>
    <t>Box 048</t>
  </si>
  <si>
    <t>Fees and Services</t>
  </si>
  <si>
    <t>Box 022</t>
  </si>
  <si>
    <t xml:space="preserve">Y Fed L Sum* </t>
  </si>
  <si>
    <t xml:space="preserve">Notes: </t>
  </si>
  <si>
    <t xml:space="preserve">1. The Y Fed. Tax amount at the employee level on the Master Control for employees set up as Pensioners in PCPW will print automatically in Box 022. </t>
  </si>
  <si>
    <t>Box A (Employment Income)</t>
  </si>
  <si>
    <t>Accumulator numbers to add or subtract can be found on the TVL, including a description and payroll mapping.</t>
  </si>
  <si>
    <t>The Year To Date amount for these accumulators is displayed on the Master Control Company Totals.</t>
  </si>
  <si>
    <t>Contribution paid by the employer to a private health services plan</t>
  </si>
  <si>
    <t>Trips made by a resident of a designated remote area</t>
  </si>
  <si>
    <t>Life Insurance and AD&amp;D</t>
  </si>
  <si>
    <t>RRSP</t>
  </si>
  <si>
    <t>Stock option benefit</t>
  </si>
  <si>
    <t>Commissions included in the amount in Box A or R</t>
  </si>
  <si>
    <t>Retirement allowance eligible</t>
  </si>
  <si>
    <t>Retirement allowance non eligible</t>
  </si>
  <si>
    <t>Commissions paid to a self employed person</t>
  </si>
  <si>
    <t>Scholarships, bursaries, grants and prizes</t>
  </si>
  <si>
    <t>Contribution to a multi-employer insurance plan</t>
  </si>
  <si>
    <t>Deferred salaries and wages</t>
  </si>
  <si>
    <t>Income paid to an Indian and situated on a reserve or premise</t>
  </si>
  <si>
    <t>Tips received</t>
  </si>
  <si>
    <t>Tips allocated by the employer</t>
  </si>
  <si>
    <t>Phased retirement</t>
  </si>
  <si>
    <t>Meals and accommodation</t>
  </si>
  <si>
    <t>Use of a motor vehicle for personal purposes</t>
  </si>
  <si>
    <r>
      <t>Pensioner’s Tax (Y Fed. Tax at the employee level)</t>
    </r>
    <r>
      <rPr>
        <b/>
        <sz val="10"/>
        <color indexed="8"/>
        <rFont val="Arial"/>
        <family val="0"/>
      </rPr>
      <t xml:space="preserve"> </t>
    </r>
  </si>
  <si>
    <t>Contribution to the Québec Pension Plan</t>
  </si>
  <si>
    <t>Employment Insurance premium</t>
  </si>
  <si>
    <t>Contribution to a Registered Pension Plan</t>
  </si>
  <si>
    <t>Québec Income tax withheld at source</t>
  </si>
  <si>
    <t>Y Prov.Tax</t>
  </si>
  <si>
    <t>Québec Parental Insurance Plan (QPIP) premium</t>
  </si>
  <si>
    <t>Y QPIP</t>
  </si>
  <si>
    <t>Charitable donations and gifts</t>
  </si>
  <si>
    <t>Balancing Worksheet: Verifying the EI Employer Premium (Single BN)</t>
  </si>
  <si>
    <t>Y EI on Master Control</t>
  </si>
  <si>
    <t>Step 2: Calculate the required Employer Premium</t>
  </si>
  <si>
    <t>X</t>
  </si>
  <si>
    <t>+</t>
  </si>
  <si>
    <t>=</t>
  </si>
  <si>
    <t>Required Employer Premium</t>
  </si>
  <si>
    <t>Employer Rate</t>
  </si>
  <si>
    <t>Step 3: Compare the required Employer Premium from Step 2 to the Employer’s EI Premium on the Annual Register</t>
  </si>
  <si>
    <t>Employer’s EI Premium</t>
  </si>
  <si>
    <t>Difference</t>
  </si>
  <si>
    <t>-</t>
  </si>
  <si>
    <t xml:space="preserve">Step 4: Reconcile the identified differences </t>
  </si>
  <si>
    <t>Reason</t>
  </si>
  <si>
    <t>Correction</t>
  </si>
  <si>
    <t>Balancing Worksheet: CRA Remittances (Single BN)</t>
  </si>
  <si>
    <t>Master Control</t>
  </si>
  <si>
    <t>Accumulations to date</t>
  </si>
  <si>
    <t>Y Fed.Tax</t>
  </si>
  <si>
    <t>Employee Portions</t>
  </si>
  <si>
    <t>Employer Portions</t>
  </si>
  <si>
    <t>CPP (same as Y CPP)</t>
  </si>
  <si>
    <t>Total Remittance</t>
  </si>
  <si>
    <t>Item</t>
  </si>
  <si>
    <t>Employee</t>
  </si>
  <si>
    <t>Employer</t>
  </si>
  <si>
    <t>Total</t>
  </si>
  <si>
    <t>CPP</t>
  </si>
  <si>
    <t>EI</t>
  </si>
  <si>
    <t>FEDERAL TAX</t>
  </si>
  <si>
    <t>Grand Total</t>
  </si>
  <si>
    <t>Box J</t>
  </si>
  <si>
    <t>Box K</t>
  </si>
  <si>
    <t>Box L</t>
  </si>
  <si>
    <t>Box M</t>
  </si>
  <si>
    <t>Box O</t>
  </si>
  <si>
    <t>Box P</t>
  </si>
  <si>
    <t>Box Q</t>
  </si>
  <si>
    <t>Box R</t>
  </si>
  <si>
    <t>Box S</t>
  </si>
  <si>
    <t>Box T</t>
  </si>
  <si>
    <t>Box U</t>
  </si>
  <si>
    <t>Box V</t>
  </si>
  <si>
    <t>Box W</t>
  </si>
  <si>
    <t>Box B</t>
  </si>
  <si>
    <t>Box C</t>
  </si>
  <si>
    <t>Box D</t>
  </si>
  <si>
    <t>Box E</t>
  </si>
  <si>
    <t>Box F</t>
  </si>
  <si>
    <t>Box H</t>
  </si>
  <si>
    <t>Box N</t>
  </si>
  <si>
    <t>Health Services Fund (HSF)*</t>
  </si>
  <si>
    <t>QC Parental Insurance Plan (QPIP)*</t>
  </si>
  <si>
    <t>PROVINCIAL TAX</t>
  </si>
  <si>
    <t>QPIP</t>
  </si>
  <si>
    <t>HSF</t>
  </si>
  <si>
    <t>Balancing Worksheet: EHT Remittances (Single Account)</t>
  </si>
  <si>
    <t xml:space="preserve">Step 1: Identify the total wages (EHT Wages) in the Totals for Non EHT-Exempt Employees section of the Annual Register </t>
  </si>
  <si>
    <t>EHT Wages on Annual Register</t>
  </si>
  <si>
    <t>Step 2: Calculate the EHT wages subject to tax</t>
  </si>
  <si>
    <t>Annual exemption</t>
  </si>
  <si>
    <t>Wages subject to EHT</t>
  </si>
  <si>
    <t>Step 3: Determine the tax owed</t>
  </si>
  <si>
    <t>EHT Rate</t>
  </si>
  <si>
    <t>Tax owed</t>
  </si>
  <si>
    <t>Y Pen Wages on the Master Control</t>
  </si>
  <si>
    <t>Y CPP x Used</t>
  </si>
  <si>
    <t xml:space="preserve">Y Pen Wages  </t>
  </si>
  <si>
    <t>Earnings subject to CPP</t>
  </si>
  <si>
    <t>Step 4: Determine the required contribution, up to the annual maximum</t>
  </si>
  <si>
    <t>CPP Rate</t>
  </si>
  <si>
    <t>Required CPP Contribution</t>
  </si>
  <si>
    <t>Y CPP on the Master Control</t>
  </si>
  <si>
    <t>Box 16 on the Annual Register</t>
  </si>
  <si>
    <t>Balancing Worksheet: Verifying Individual Employee Contributions to CPP</t>
  </si>
  <si>
    <t>Step 5: Compare the required contribution from Step 4 to the Y CPP amount on the Master Control and Box 16 on the Annual Register</t>
  </si>
  <si>
    <t>Balancing Worksheet: Verifying Individual Employee Contributions to QPP</t>
  </si>
  <si>
    <t>Y QPP x Used</t>
  </si>
  <si>
    <t>Step 3: Calculate the earnings subject to the deduction</t>
  </si>
  <si>
    <t>Earnings subject to QPP</t>
  </si>
  <si>
    <t>Required QPP Contribution</t>
  </si>
  <si>
    <t>QPP Rate</t>
  </si>
  <si>
    <t>Y QPP on the Master Control</t>
  </si>
  <si>
    <t>Box 17 on the Annual Register</t>
  </si>
  <si>
    <t>Box B on the Annual Register</t>
  </si>
  <si>
    <t>Y EI Wages on Master Control</t>
  </si>
  <si>
    <t>Step 2: Calculate the required premium, limited to the annual maximum</t>
  </si>
  <si>
    <t>Required EI premium</t>
  </si>
  <si>
    <t>EI Rate</t>
  </si>
  <si>
    <t>Step 3: Compare the required premium from Step 2 to the Y EI amount on the Master Control and Box 18 on the Annual Register</t>
  </si>
  <si>
    <t>Box 18 on the Annual Register</t>
  </si>
  <si>
    <t>QPIP Rate</t>
  </si>
  <si>
    <t>Y QPIP on Master Control</t>
  </si>
  <si>
    <t>Box H on the Annual Register</t>
  </si>
  <si>
    <t>Required QPIP premium</t>
  </si>
  <si>
    <t>`</t>
  </si>
  <si>
    <t>Box 55 on the Annual Register</t>
  </si>
  <si>
    <t>Balancing Worksheet: T4 Deductions</t>
  </si>
  <si>
    <t>Click the worksheet name or tab below</t>
  </si>
  <si>
    <t>Y Prov. Tax</t>
  </si>
  <si>
    <t>Step 3: Compare the required premium from Step 2 to the Y EI amount on the Master Control plus Boxes 18 and C on the Annual Register</t>
  </si>
  <si>
    <t>Box C on the Annual Register</t>
  </si>
  <si>
    <t>Step 3: Compare the required premium from Step 2 to the Y QPIP amount on the Master Control plus Boxes H and 55 on the Annual Register</t>
  </si>
  <si>
    <t>Step 2: Locate the exemption used to date (Y QPP x Used) on the Master Control</t>
  </si>
  <si>
    <t>Step 5: Compare the required contribution from Step 4 to the Y QPP amount on the Master Control plus Boxes 17 and B on the Annual Register</t>
  </si>
  <si>
    <t>Step 2: Locate the exemption used to date (Y CPP x Used) on the Master Control</t>
  </si>
  <si>
    <t>Box 14 Total</t>
  </si>
  <si>
    <t>Box 22 Total</t>
  </si>
  <si>
    <t>*The lump sum tax deducted on a Retiring Allowance will print on a T4 if the employee doesn’t have a T4A</t>
  </si>
  <si>
    <t xml:space="preserve">2. *The lump sum tax deducted on a Retiring Allowance will print on a T4 if the employee doesn’t have a T4A.               </t>
  </si>
  <si>
    <t>Box A Total</t>
  </si>
  <si>
    <t>Other Boxes on the Relevé 1</t>
  </si>
  <si>
    <t>EI (Y EI on Master Control x Employer Rate)</t>
  </si>
  <si>
    <t>*Annual total needs to be built up on a spreadsheet using the current pay values shown on the Payroll Summary.</t>
  </si>
  <si>
    <t>QPP</t>
  </si>
  <si>
    <t>DIFFERENCE</t>
  </si>
  <si>
    <t xml:space="preserve">ANNUAL REGISTER </t>
  </si>
  <si>
    <t>R1/R2 SECTION</t>
  </si>
  <si>
    <t>T4/T4A SECTION</t>
  </si>
  <si>
    <t>Annual Register</t>
  </si>
  <si>
    <t>C)</t>
  </si>
  <si>
    <t>A)</t>
  </si>
  <si>
    <t>B)</t>
  </si>
  <si>
    <t>A minus (B + C)</t>
  </si>
  <si>
    <t>Total remittance</t>
  </si>
  <si>
    <t>Total amount on PD7A Statement</t>
  </si>
  <si>
    <t>Government Statement Total</t>
  </si>
  <si>
    <t>Government Statement</t>
  </si>
  <si>
    <t>Total tax paid</t>
  </si>
  <si>
    <t>Column A = Special accumulators for taxable benefits</t>
  </si>
  <si>
    <t xml:space="preserve">This worksheet does not apply for Status Indian, Self-employed, or pensioners </t>
  </si>
  <si>
    <t>Column A = Special accumulator totals for taxable benefits</t>
  </si>
  <si>
    <t>1. Contact Customer Service for information on how to reconcile this item.</t>
  </si>
  <si>
    <t>Column B = Non reportable special accumulator totals (i.e. expenses and items that are not reported in Box A)</t>
  </si>
  <si>
    <t>Box A (Employment Income):</t>
  </si>
  <si>
    <t>This mapping does not apply if you have exception employees (agency workers, self employed, pensioners, status Indian, barbers/hairdressers and taxi drivers)</t>
  </si>
  <si>
    <t>Column B = Non reportable special accumulator totals (i.e. expenses, T4A earnings and Retiring Allowances)</t>
  </si>
  <si>
    <t>Step 1: Identify the total Employee EI Premiums (Y EI) on the Master Control, up to the annual maximum</t>
  </si>
  <si>
    <t>Box 028</t>
  </si>
  <si>
    <t>Other Income</t>
  </si>
  <si>
    <t>Balancing Worksheet: Verifying Individual Employee QPIP Premiums (Employees who did not change provinces in the year)</t>
  </si>
  <si>
    <t>Step 1: Pick up the Insurable Earnings to date (Y EI Wages) on the Master Control, up to the annual maximum</t>
  </si>
  <si>
    <t>Step 1: Pick up the Insurable Earnings year to date (Y EI Wages) on the Master Control, up to the annual maximum</t>
  </si>
  <si>
    <t>Step 1: Pick up the Pensionable Earnings to date (Y Pen Wages) on the Master Control, up to the annual maximum</t>
  </si>
  <si>
    <t>Balancing Worksheet: Balancing Verifying Individual Employee EI Premiums (Province of employment Québec)</t>
  </si>
  <si>
    <t>Balancing Worksheet: Verifying Individual Employee EI Premiums (Province of employment not equal to Québec)</t>
  </si>
  <si>
    <t>Balancing Worksheet: Relevé 1 (Province of employment Québec for all employees)</t>
  </si>
  <si>
    <t>Balancing Worksheet: T4 Other Information</t>
  </si>
  <si>
    <t>Balancing Worksheet: Relevé 1 (Province of employment Québec for all employees) Other Boxes</t>
  </si>
  <si>
    <t>Balancing Worksheet: Relevé 1 (Province of employment Québec for all employees) Deductions</t>
  </si>
  <si>
    <t>WC Premium (CSST)*</t>
  </si>
  <si>
    <t>CSST</t>
  </si>
  <si>
    <t>2011 Tax on Master Control</t>
  </si>
  <si>
    <t xml:space="preserve">Step 4: Compare the tax owed to the tax paid on the Master Control </t>
  </si>
  <si>
    <t xml:space="preserve">This balancing tool was created to assist ADP Canada clients in making year end less stressful.  Please take note of the following items before using any of the worksheets included, to ensure you select the right ones for you and achieve accurate results.
</t>
  </si>
  <si>
    <t>2. Master Control Totals (using the payroll that processed in the same week or prior)</t>
  </si>
  <si>
    <t>1. The worksheets are designed to balance only by company code and not corporations numbers.</t>
  </si>
  <si>
    <t>2. The taxation rates, limits and formulas are based on current legislation.</t>
  </si>
  <si>
    <t>3. Client should be updating the taxation rates, limits and formulas based on CRA/RQ legislation updates.</t>
  </si>
  <si>
    <t>4. CPP and EI worksheets are used to balance Employee level information only.</t>
  </si>
  <si>
    <t>5. The EI Employer Premium Worksheet can be used only on companies with one BN.</t>
  </si>
  <si>
    <t>6. T4 Box 14 formula can be used on both employee or company level.</t>
  </si>
  <si>
    <t>7. Releve1 Box A formula can ONLY be used on company level if the province of employment for ALL EMPLOYEES IS QUEBEC.</t>
  </si>
  <si>
    <t>8. You will require the following 3 internal documents in order to utilize this balancing worksheet tool:</t>
  </si>
  <si>
    <t>Balancing Worksheet: RQ Remittances (Single BN)</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</si>
</sst>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_(* #,##0_);_(* \(#,##0\);_(* &quot;-&quot;??_);_(@_)"/>
  </numFmts>
  <fonts count="58">
    <font>
      <sz val="10"/>
      <name val="Arial"/>
      <family val="0"/>
    </font>
    <font>
      <sz val="11"/>
      <color indexed="8"/>
      <name val="Calibri"/>
      <family val="2"/>
    </font>
    <font>
      <b/>
      <sz val="10"/>
      <name val="Arial"/>
      <family val="2"/>
    </font>
    <font>
      <sz val="8"/>
      <name val="Arial"/>
      <family val="0"/>
    </font>
    <font>
      <sz val="14"/>
      <name val="Arial"/>
      <family val="0"/>
    </font>
    <font>
      <sz val="12"/>
      <name val="Arial"/>
      <family val="2"/>
    </font>
    <font>
      <sz val="16"/>
      <color indexed="16"/>
      <name val="Arial"/>
      <family val="0"/>
    </font>
    <font>
      <b/>
      <sz val="11"/>
      <color indexed="8"/>
      <name val="Arial"/>
      <family val="2"/>
    </font>
    <font>
      <sz val="10"/>
      <color indexed="8"/>
      <name val="Arial"/>
      <family val="2"/>
    </font>
    <font>
      <b/>
      <sz val="10"/>
      <color indexed="8"/>
      <name val="Arial"/>
      <family val="2"/>
    </font>
    <font>
      <sz val="12"/>
      <color indexed="8"/>
      <name val="Arial"/>
      <family val="2"/>
    </font>
    <font>
      <b/>
      <sz val="10"/>
      <color indexed="17"/>
      <name val="Arial"/>
      <family val="0"/>
    </font>
    <font>
      <b/>
      <sz val="10"/>
      <color indexed="53"/>
      <name val="Arial"/>
      <family val="0"/>
    </font>
    <font>
      <sz val="10"/>
      <color indexed="17"/>
      <name val="Arial"/>
      <family val="0"/>
    </font>
    <font>
      <sz val="10"/>
      <color indexed="53"/>
      <name val="Arial"/>
      <family val="0"/>
    </font>
    <font>
      <u val="single"/>
      <sz val="10"/>
      <color indexed="12"/>
      <name val="Arial"/>
      <family val="0"/>
    </font>
    <font>
      <sz val="10"/>
      <color indexed="10"/>
      <name val="Arial"/>
      <family val="0"/>
    </font>
    <font>
      <sz val="10"/>
      <color indexed="18"/>
      <name val="Arial"/>
      <family val="0"/>
    </font>
    <font>
      <b/>
      <i/>
      <sz val="10"/>
      <color indexed="8"/>
      <name val="Arial"/>
      <family val="0"/>
    </font>
    <font>
      <b/>
      <sz val="14"/>
      <color indexed="18"/>
      <name val="Arial"/>
      <family val="2"/>
    </font>
    <font>
      <b/>
      <sz val="10"/>
      <color indexed="18"/>
      <name val="Arial"/>
      <family val="2"/>
    </font>
    <font>
      <b/>
      <sz val="12"/>
      <name val="Arial"/>
      <family val="2"/>
    </font>
    <font>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10"/>
      <color indexed="20"/>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indexed="8"/>
        <bgColor indexed="64"/>
      </patternFill>
    </fill>
    <fill>
      <patternFill patternType="solid">
        <fgColor indexed="13"/>
        <bgColor indexed="64"/>
      </patternFill>
    </fill>
    <fill>
      <patternFill patternType="solid">
        <fgColor theme="1" tint="0.24998000264167786"/>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top/>
      <bottom style="thin"/>
    </border>
    <border>
      <left style="medium"/>
      <right style="thin"/>
      <top style="thin"/>
      <bottom style="medium"/>
    </border>
    <border>
      <left style="medium"/>
      <right style="thin"/>
      <top/>
      <bottom style="thin"/>
    </border>
    <border>
      <left style="thin"/>
      <right style="medium"/>
      <top/>
      <bottom style="thin"/>
    </border>
    <border>
      <left style="thin"/>
      <right style="medium"/>
      <top style="thin"/>
      <bottom style="medium"/>
    </border>
    <border>
      <left/>
      <right/>
      <top style="thin"/>
      <bottom style="thin"/>
    </border>
    <border>
      <left style="medium"/>
      <right style="thin"/>
      <top style="medium"/>
      <bottom style="thin"/>
    </border>
    <border>
      <left style="thin"/>
      <right style="medium"/>
      <top style="medium"/>
      <bottom style="thin"/>
    </border>
    <border>
      <left style="medium"/>
      <right style="thin"/>
      <top style="medium"/>
      <bottom/>
    </border>
    <border>
      <left style="thin"/>
      <right style="medium"/>
      <top style="medium"/>
      <bottom/>
    </border>
    <border>
      <left style="medium"/>
      <right style="thin"/>
      <top/>
      <bottom/>
    </border>
    <border>
      <left style="thin"/>
      <right style="thin"/>
      <top/>
      <bottom/>
    </border>
    <border>
      <left style="thin"/>
      <right style="medium"/>
      <top/>
      <bottom/>
    </border>
    <border>
      <left style="thin"/>
      <right style="thin"/>
      <top/>
      <bottom style="thin"/>
    </border>
    <border>
      <left/>
      <right/>
      <top style="thin"/>
      <bottom style="double"/>
    </border>
    <border>
      <left/>
      <right/>
      <top/>
      <bottom style="double"/>
    </border>
    <border>
      <left style="medium"/>
      <right style="medium"/>
      <top style="medium"/>
      <bottom/>
    </border>
    <border>
      <left style="medium"/>
      <right style="medium"/>
      <top/>
      <bottom style="medium"/>
    </border>
    <border>
      <left style="thin"/>
      <right style="thin"/>
      <top style="medium"/>
      <bottom style="thin"/>
    </border>
    <border>
      <left style="thin"/>
      <right style="thin"/>
      <top style="thin"/>
      <bottom style="medium"/>
    </border>
    <border>
      <left style="medium"/>
      <right style="medium"/>
      <top/>
      <bottom/>
    </border>
    <border>
      <left style="thin"/>
      <right/>
      <top style="thin"/>
      <bottom style="medium"/>
    </border>
    <border>
      <left style="medium"/>
      <right style="medium"/>
      <top style="medium"/>
      <bottom style="medium"/>
    </border>
    <border>
      <left/>
      <right/>
      <top style="medium"/>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style="thin"/>
    </border>
    <border>
      <left/>
      <right style="medium"/>
      <top/>
      <bottom/>
    </border>
    <border>
      <left/>
      <right style="thin"/>
      <top style="thin"/>
      <bottom style="medium"/>
    </border>
    <border>
      <left/>
      <right style="medium"/>
      <top style="thin"/>
      <bottom style="thin"/>
    </border>
    <border>
      <left/>
      <right style="medium"/>
      <top style="thin"/>
      <bottom style="medium"/>
    </border>
    <border>
      <left/>
      <right style="thin"/>
      <top style="thin"/>
      <bottom style="thin"/>
    </border>
    <border>
      <left/>
      <right style="medium"/>
      <top style="medium"/>
      <bottom style="thin"/>
    </border>
    <border>
      <left/>
      <right style="thin"/>
      <top style="medium"/>
      <bottom style="thin"/>
    </border>
    <border>
      <left style="medium"/>
      <right style="thin"/>
      <top/>
      <bottom style="medium"/>
    </border>
    <border>
      <left style="thin"/>
      <right style="medium"/>
      <top/>
      <bottom style="medium"/>
    </border>
    <border>
      <left style="thin"/>
      <right/>
      <top/>
      <bottom style="thin"/>
    </border>
    <border>
      <left style="thin"/>
      <right/>
      <top style="thin"/>
      <bottom style="thin"/>
    </border>
    <border>
      <left style="thin"/>
      <right/>
      <top style="thin"/>
      <bottom/>
    </border>
    <border>
      <left style="thin"/>
      <right style="thin"/>
      <top style="thin"/>
      <bottom/>
    </border>
    <border>
      <left style="thin"/>
      <right style="medium"/>
      <top style="thin"/>
      <bottom/>
    </border>
    <border>
      <left style="medium"/>
      <right/>
      <top style="medium"/>
      <bottom style="medium"/>
    </border>
    <border>
      <left/>
      <right style="medium"/>
      <top style="medium"/>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34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ont="1" applyFill="1" applyAlignment="1">
      <alignment/>
    </xf>
    <xf numFmtId="0" fontId="5" fillId="0" borderId="0" xfId="0" applyFont="1" applyAlignment="1">
      <alignment/>
    </xf>
    <xf numFmtId="0" fontId="5" fillId="0" borderId="0" xfId="0" applyFont="1" applyFill="1" applyAlignment="1">
      <alignment/>
    </xf>
    <xf numFmtId="0" fontId="6" fillId="0" borderId="0" xfId="0" applyFont="1" applyAlignment="1">
      <alignment/>
    </xf>
    <xf numFmtId="0" fontId="4" fillId="0" borderId="0" xfId="0" applyFont="1" applyAlignment="1">
      <alignment/>
    </xf>
    <xf numFmtId="0" fontId="8" fillId="0" borderId="0" xfId="0" applyFont="1" applyAlignment="1">
      <alignment horizontal="right"/>
    </xf>
    <xf numFmtId="0" fontId="8" fillId="0" borderId="0" xfId="0" applyFont="1" applyAlignment="1">
      <alignment/>
    </xf>
    <xf numFmtId="0" fontId="10" fillId="0" borderId="0" xfId="0" applyFont="1" applyAlignment="1">
      <alignment/>
    </xf>
    <xf numFmtId="0" fontId="7" fillId="0" borderId="0" xfId="0" applyFont="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Font="1" applyAlignment="1">
      <alignment/>
    </xf>
    <xf numFmtId="0" fontId="9" fillId="0" borderId="0" xfId="0" applyFont="1" applyAlignment="1">
      <alignment/>
    </xf>
    <xf numFmtId="0" fontId="2" fillId="0" borderId="0" xfId="0" applyFont="1" applyAlignment="1">
      <alignment horizontal="left"/>
    </xf>
    <xf numFmtId="0" fontId="8" fillId="0" borderId="0" xfId="0" applyFont="1" applyAlignment="1">
      <alignment horizontal="left"/>
    </xf>
    <xf numFmtId="0" fontId="0" fillId="0" borderId="0" xfId="0" applyFont="1" applyAlignment="1">
      <alignment/>
    </xf>
    <xf numFmtId="0" fontId="0" fillId="0" borderId="0" xfId="0" applyFont="1" applyAlignment="1">
      <alignment horizontal="left"/>
    </xf>
    <xf numFmtId="0" fontId="8"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0" fillId="33" borderId="10" xfId="0" applyFont="1" applyFill="1" applyBorder="1" applyAlignment="1">
      <alignment horizontal="center" vertical="top" wrapText="1"/>
    </xf>
    <xf numFmtId="0" fontId="0" fillId="33" borderId="11" xfId="0" applyFont="1" applyFill="1" applyBorder="1" applyAlignment="1">
      <alignment horizontal="center" vertical="top" wrapText="1"/>
    </xf>
    <xf numFmtId="0" fontId="0" fillId="33" borderId="12" xfId="0" applyFont="1" applyFill="1" applyBorder="1" applyAlignment="1">
      <alignment horizontal="center" vertical="top" wrapText="1"/>
    </xf>
    <xf numFmtId="0" fontId="8" fillId="0" borderId="0" xfId="0" applyFont="1" applyAlignment="1">
      <alignment horizontal="right"/>
    </xf>
    <xf numFmtId="171" fontId="0" fillId="0" borderId="13" xfId="42" applyFont="1" applyBorder="1" applyAlignment="1">
      <alignment/>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0" xfId="0" applyFont="1" applyAlignment="1">
      <alignment/>
    </xf>
    <xf numFmtId="0" fontId="0" fillId="0" borderId="0" xfId="0" applyFont="1" applyAlignment="1">
      <alignment/>
    </xf>
    <xf numFmtId="0" fontId="4" fillId="0" borderId="0" xfId="0" applyFont="1" applyAlignment="1">
      <alignment/>
    </xf>
    <xf numFmtId="0" fontId="0" fillId="0" borderId="10" xfId="0" applyFont="1" applyBorder="1" applyAlignment="1">
      <alignment vertical="top" wrapText="1"/>
    </xf>
    <xf numFmtId="0" fontId="0" fillId="0" borderId="14" xfId="0" applyFont="1" applyBorder="1" applyAlignment="1">
      <alignment/>
    </xf>
    <xf numFmtId="0" fontId="0" fillId="0" borderId="0" xfId="0" applyFont="1" applyAlignment="1">
      <alignment/>
    </xf>
    <xf numFmtId="0" fontId="0" fillId="0" borderId="0" xfId="0" applyFont="1" applyBorder="1" applyAlignment="1">
      <alignment vertical="top" wrapText="1"/>
    </xf>
    <xf numFmtId="0" fontId="0" fillId="0" borderId="0" xfId="0" applyFont="1" applyBorder="1" applyAlignment="1">
      <alignment/>
    </xf>
    <xf numFmtId="0" fontId="8" fillId="0" borderId="11" xfId="0" applyFont="1" applyBorder="1" applyAlignment="1">
      <alignment vertical="top" wrapText="1"/>
    </xf>
    <xf numFmtId="0" fontId="8" fillId="0" borderId="15" xfId="0" applyFont="1" applyBorder="1" applyAlignment="1">
      <alignment vertical="top" wrapText="1"/>
    </xf>
    <xf numFmtId="0" fontId="8" fillId="0" borderId="16" xfId="0" applyFont="1" applyBorder="1" applyAlignment="1">
      <alignment vertical="top" wrapText="1"/>
    </xf>
    <xf numFmtId="0" fontId="8" fillId="0" borderId="10" xfId="0" applyFont="1" applyBorder="1" applyAlignment="1">
      <alignment vertical="top" wrapText="1"/>
    </xf>
    <xf numFmtId="0" fontId="8" fillId="0" borderId="12" xfId="0" applyFont="1" applyBorder="1" applyAlignment="1">
      <alignment vertical="top" wrapText="1"/>
    </xf>
    <xf numFmtId="0" fontId="8" fillId="0" borderId="14" xfId="0" applyFont="1" applyBorder="1" applyAlignment="1">
      <alignment vertical="top" wrapText="1"/>
    </xf>
    <xf numFmtId="0" fontId="8" fillId="0" borderId="17" xfId="0" applyFont="1" applyBorder="1" applyAlignment="1">
      <alignment vertical="top" wrapText="1"/>
    </xf>
    <xf numFmtId="171" fontId="0" fillId="0" borderId="10" xfId="42" applyFont="1" applyBorder="1" applyAlignment="1">
      <alignment/>
    </xf>
    <xf numFmtId="0" fontId="0" fillId="0" borderId="10" xfId="0" applyFont="1" applyBorder="1" applyAlignment="1">
      <alignment/>
    </xf>
    <xf numFmtId="171" fontId="0" fillId="0" borderId="12" xfId="42" applyFont="1" applyBorder="1" applyAlignment="1">
      <alignment vertical="top" wrapText="1"/>
    </xf>
    <xf numFmtId="0" fontId="9" fillId="0" borderId="0" xfId="0" applyFont="1" applyFill="1" applyBorder="1" applyAlignment="1">
      <alignment vertical="top" wrapText="1"/>
    </xf>
    <xf numFmtId="0" fontId="0" fillId="0" borderId="0" xfId="0" applyFont="1" applyBorder="1" applyAlignment="1">
      <alignment/>
    </xf>
    <xf numFmtId="0" fontId="9" fillId="33" borderId="11" xfId="0" applyFont="1" applyFill="1" applyBorder="1" applyAlignment="1">
      <alignment horizontal="center"/>
    </xf>
    <xf numFmtId="0" fontId="0" fillId="0" borderId="0" xfId="0" applyFont="1" applyAlignment="1">
      <alignment horizontal="right"/>
    </xf>
    <xf numFmtId="0" fontId="0" fillId="0" borderId="13" xfId="0" applyFont="1" applyBorder="1" applyAlignment="1">
      <alignment/>
    </xf>
    <xf numFmtId="171" fontId="0" fillId="0" borderId="18" xfId="42" applyFont="1" applyBorder="1" applyAlignment="1">
      <alignment/>
    </xf>
    <xf numFmtId="171" fontId="0" fillId="0" borderId="0" xfId="42" applyFont="1" applyBorder="1" applyAlignment="1">
      <alignment/>
    </xf>
    <xf numFmtId="171" fontId="0" fillId="0" borderId="0" xfId="42" applyFont="1" applyBorder="1" applyAlignment="1">
      <alignment horizontal="left"/>
    </xf>
    <xf numFmtId="0" fontId="9" fillId="33" borderId="19" xfId="0" applyFont="1" applyFill="1" applyBorder="1" applyAlignment="1">
      <alignment/>
    </xf>
    <xf numFmtId="0" fontId="9" fillId="33" borderId="20" xfId="0" applyFont="1" applyFill="1" applyBorder="1" applyAlignment="1">
      <alignment/>
    </xf>
    <xf numFmtId="0" fontId="8" fillId="0" borderId="10" xfId="0" applyFont="1" applyBorder="1" applyAlignment="1">
      <alignment horizontal="left" vertical="top" wrapText="1"/>
    </xf>
    <xf numFmtId="0" fontId="8" fillId="0" borderId="12" xfId="0" applyFont="1" applyBorder="1" applyAlignment="1">
      <alignment horizontal="left" vertical="top" wrapText="1"/>
    </xf>
    <xf numFmtId="0" fontId="8" fillId="0" borderId="14" xfId="0" applyFont="1" applyBorder="1" applyAlignment="1">
      <alignment horizontal="left" vertical="top" wrapText="1"/>
    </xf>
    <xf numFmtId="0" fontId="8" fillId="0" borderId="17" xfId="0" applyFont="1" applyBorder="1" applyAlignment="1">
      <alignment horizontal="left" vertical="top" wrapText="1"/>
    </xf>
    <xf numFmtId="0" fontId="9" fillId="0" borderId="0" xfId="0" applyFont="1" applyFill="1" applyBorder="1" applyAlignment="1">
      <alignment vertical="top" wrapText="1"/>
    </xf>
    <xf numFmtId="0" fontId="8" fillId="0" borderId="0" xfId="0" applyFont="1" applyAlignment="1">
      <alignment/>
    </xf>
    <xf numFmtId="171" fontId="0" fillId="0" borderId="12" xfId="42" applyFont="1" applyBorder="1" applyAlignment="1">
      <alignment vertical="top" wrapText="1"/>
    </xf>
    <xf numFmtId="0" fontId="0" fillId="0" borderId="0" xfId="0" applyFont="1" applyAlignment="1">
      <alignment/>
    </xf>
    <xf numFmtId="0" fontId="0" fillId="0" borderId="10" xfId="0" applyFont="1" applyBorder="1" applyAlignment="1">
      <alignment vertical="top" wrapText="1"/>
    </xf>
    <xf numFmtId="0" fontId="0" fillId="0" borderId="11" xfId="0" applyFont="1" applyBorder="1" applyAlignment="1">
      <alignment vertical="top" wrapText="1"/>
    </xf>
    <xf numFmtId="171" fontId="0" fillId="0" borderId="12" xfId="42" applyFont="1" applyBorder="1" applyAlignment="1">
      <alignment vertical="top" wrapText="1"/>
    </xf>
    <xf numFmtId="0" fontId="9" fillId="33" borderId="21" xfId="0" applyFont="1" applyFill="1" applyBorder="1" applyAlignment="1">
      <alignment/>
    </xf>
    <xf numFmtId="0" fontId="9" fillId="33" borderId="22" xfId="0" applyFont="1" applyFill="1" applyBorder="1" applyAlignment="1">
      <alignment/>
    </xf>
    <xf numFmtId="0" fontId="9" fillId="33" borderId="23" xfId="0" applyFont="1" applyFill="1" applyBorder="1" applyAlignment="1">
      <alignment horizontal="center"/>
    </xf>
    <xf numFmtId="0" fontId="9" fillId="33" borderId="24" xfId="0" applyFont="1" applyFill="1" applyBorder="1" applyAlignment="1">
      <alignment horizontal="center"/>
    </xf>
    <xf numFmtId="0" fontId="9" fillId="33" borderId="25" xfId="0" applyFont="1" applyFill="1" applyBorder="1" applyAlignment="1">
      <alignment horizontal="center"/>
    </xf>
    <xf numFmtId="0" fontId="8" fillId="0" borderId="10" xfId="0" applyFont="1" applyBorder="1" applyAlignment="1">
      <alignment vertical="top" wrapText="1"/>
    </xf>
    <xf numFmtId="0" fontId="8" fillId="0" borderId="12" xfId="0" applyFont="1" applyBorder="1" applyAlignment="1">
      <alignment vertical="top" wrapText="1"/>
    </xf>
    <xf numFmtId="0" fontId="18" fillId="0" borderId="10" xfId="0" applyFont="1" applyBorder="1" applyAlignment="1">
      <alignment vertical="top" wrapText="1"/>
    </xf>
    <xf numFmtId="0" fontId="0" fillId="0" borderId="0" xfId="0" applyFont="1" applyAlignment="1">
      <alignment/>
    </xf>
    <xf numFmtId="0" fontId="8" fillId="0" borderId="14" xfId="0" applyFont="1" applyBorder="1" applyAlignment="1">
      <alignment vertical="top" wrapText="1"/>
    </xf>
    <xf numFmtId="0" fontId="8" fillId="0" borderId="17" xfId="0" applyFont="1" applyBorder="1" applyAlignment="1">
      <alignment vertical="top" wrapText="1"/>
    </xf>
    <xf numFmtId="0" fontId="8" fillId="0" borderId="0" xfId="0" applyFont="1" applyBorder="1" applyAlignment="1">
      <alignment vertical="top" wrapText="1"/>
    </xf>
    <xf numFmtId="0" fontId="0" fillId="0" borderId="0" xfId="0" applyFont="1" applyBorder="1" applyAlignment="1">
      <alignment vertical="top" wrapText="1"/>
    </xf>
    <xf numFmtId="171" fontId="0" fillId="0" borderId="0" xfId="42" applyFont="1" applyBorder="1" applyAlignment="1">
      <alignment vertical="top" wrapText="1"/>
    </xf>
    <xf numFmtId="0" fontId="0" fillId="0" borderId="0" xfId="0" applyFont="1" applyBorder="1" applyAlignment="1">
      <alignment/>
    </xf>
    <xf numFmtId="171" fontId="0" fillId="0" borderId="0" xfId="42" applyFont="1" applyBorder="1" applyAlignment="1">
      <alignment/>
    </xf>
    <xf numFmtId="0" fontId="9" fillId="0" borderId="0" xfId="0" applyFont="1" applyAlignment="1">
      <alignment horizontal="justify"/>
    </xf>
    <xf numFmtId="0" fontId="16" fillId="0" borderId="0" xfId="0" applyFont="1" applyAlignment="1">
      <alignment/>
    </xf>
    <xf numFmtId="0" fontId="0" fillId="0" borderId="0" xfId="0" applyFont="1" applyBorder="1" applyAlignment="1">
      <alignment/>
    </xf>
    <xf numFmtId="0" fontId="9" fillId="33" borderId="15" xfId="0" applyFont="1" applyFill="1" applyBorder="1" applyAlignment="1">
      <alignment horizontal="center"/>
    </xf>
    <xf numFmtId="0" fontId="9" fillId="33" borderId="26" xfId="0" applyFont="1" applyFill="1" applyBorder="1" applyAlignment="1">
      <alignment horizontal="center"/>
    </xf>
    <xf numFmtId="0" fontId="8" fillId="0" borderId="10" xfId="0" applyFont="1" applyBorder="1" applyAlignment="1">
      <alignment horizontal="center" vertical="top" wrapText="1"/>
    </xf>
    <xf numFmtId="171" fontId="0" fillId="0" borderId="13" xfId="42" applyFont="1" applyBorder="1" applyAlignment="1">
      <alignment/>
    </xf>
    <xf numFmtId="0" fontId="2" fillId="0" borderId="0" xfId="0" applyFont="1" applyBorder="1" applyAlignment="1">
      <alignment horizontal="left"/>
    </xf>
    <xf numFmtId="171" fontId="0" fillId="0" borderId="13" xfId="42" applyFont="1" applyBorder="1" applyAlignment="1">
      <alignment horizontal="left"/>
    </xf>
    <xf numFmtId="171" fontId="0" fillId="0" borderId="0" xfId="42" applyFont="1" applyBorder="1" applyAlignment="1">
      <alignment horizontal="left"/>
    </xf>
    <xf numFmtId="0" fontId="13" fillId="0" borderId="0" xfId="0" applyFont="1" applyBorder="1" applyAlignment="1">
      <alignment horizontal="left"/>
    </xf>
    <xf numFmtId="0" fontId="17" fillId="0" borderId="0" xfId="0" applyFont="1" applyBorder="1" applyAlignment="1">
      <alignment horizontal="left"/>
    </xf>
    <xf numFmtId="0" fontId="9" fillId="0" borderId="0" xfId="0" applyFont="1" applyAlignment="1">
      <alignment horizontal="left"/>
    </xf>
    <xf numFmtId="0" fontId="19" fillId="0" borderId="0" xfId="0" applyFont="1" applyAlignment="1">
      <alignment horizontal="center"/>
    </xf>
    <xf numFmtId="0" fontId="20" fillId="0" borderId="0" xfId="0" applyFont="1" applyAlignment="1">
      <alignment horizontal="center"/>
    </xf>
    <xf numFmtId="0" fontId="20" fillId="0" borderId="0" xfId="0" applyFont="1" applyBorder="1" applyAlignment="1">
      <alignment horizontal="center"/>
    </xf>
    <xf numFmtId="0" fontId="20" fillId="0" borderId="0" xfId="0" applyFont="1" applyAlignment="1" quotePrefix="1">
      <alignment horizontal="center"/>
    </xf>
    <xf numFmtId="0" fontId="0" fillId="0" borderId="18" xfId="0" applyFont="1" applyBorder="1" applyAlignment="1">
      <alignment/>
    </xf>
    <xf numFmtId="43" fontId="0" fillId="0" borderId="13" xfId="0" applyNumberFormat="1" applyFont="1" applyBorder="1" applyAlignment="1">
      <alignment/>
    </xf>
    <xf numFmtId="0" fontId="0" fillId="0" borderId="0" xfId="0" applyFont="1" applyAlignment="1">
      <alignment horizontal="center"/>
    </xf>
    <xf numFmtId="0" fontId="0" fillId="0" borderId="0" xfId="0" applyFont="1" applyAlignment="1">
      <alignment horizontal="center"/>
    </xf>
    <xf numFmtId="0" fontId="8" fillId="0" borderId="0" xfId="0" applyFont="1" applyBorder="1" applyAlignment="1">
      <alignment horizontal="right"/>
    </xf>
    <xf numFmtId="171" fontId="17" fillId="0" borderId="0" xfId="0" applyNumberFormat="1" applyFont="1" applyBorder="1" applyAlignment="1">
      <alignment horizontal="left"/>
    </xf>
    <xf numFmtId="0" fontId="20" fillId="0" borderId="0" xfId="0" applyFont="1" applyBorder="1" applyAlignment="1" quotePrefix="1">
      <alignment horizontal="center"/>
    </xf>
    <xf numFmtId="43" fontId="0" fillId="0" borderId="0" xfId="0" applyNumberFormat="1" applyFont="1" applyBorder="1" applyAlignment="1">
      <alignment/>
    </xf>
    <xf numFmtId="0" fontId="8" fillId="0" borderId="0" xfId="0" applyFont="1" applyBorder="1" applyAlignment="1">
      <alignment horizontal="right"/>
    </xf>
    <xf numFmtId="0" fontId="0" fillId="0" borderId="0" xfId="0" applyFont="1" applyBorder="1" applyAlignment="1">
      <alignment horizontal="right"/>
    </xf>
    <xf numFmtId="0" fontId="9" fillId="0" borderId="0" xfId="0" applyFont="1" applyBorder="1" applyAlignment="1">
      <alignment/>
    </xf>
    <xf numFmtId="0" fontId="0" fillId="0" borderId="0" xfId="0" applyFont="1" applyAlignment="1">
      <alignment vertical="top" wrapText="1"/>
    </xf>
    <xf numFmtId="0" fontId="17" fillId="0" borderId="0" xfId="0" applyFont="1" applyBorder="1" applyAlignment="1">
      <alignment horizontal="left"/>
    </xf>
    <xf numFmtId="0" fontId="9" fillId="0" borderId="0" xfId="0" applyFont="1" applyFill="1" applyBorder="1" applyAlignment="1">
      <alignment horizontal="center"/>
    </xf>
    <xf numFmtId="171" fontId="8" fillId="0" borderId="11" xfId="42" applyFont="1" applyBorder="1" applyAlignment="1">
      <alignment vertical="top" wrapText="1"/>
    </xf>
    <xf numFmtId="0" fontId="8" fillId="34" borderId="10" xfId="0" applyFont="1" applyFill="1" applyBorder="1" applyAlignment="1">
      <alignment horizontal="center" vertical="top"/>
    </xf>
    <xf numFmtId="0" fontId="18" fillId="34" borderId="14" xfId="0" applyFont="1" applyFill="1" applyBorder="1" applyAlignment="1">
      <alignment vertical="top" wrapText="1"/>
    </xf>
    <xf numFmtId="171" fontId="8" fillId="34" borderId="11" xfId="42" applyFont="1" applyFill="1" applyBorder="1" applyAlignment="1">
      <alignment vertical="top" wrapText="1"/>
    </xf>
    <xf numFmtId="0" fontId="16" fillId="0" borderId="14" xfId="0" applyFont="1" applyBorder="1" applyAlignment="1">
      <alignment/>
    </xf>
    <xf numFmtId="0" fontId="9" fillId="33" borderId="19" xfId="0" applyFont="1" applyFill="1" applyBorder="1" applyAlignment="1">
      <alignment horizontal="left"/>
    </xf>
    <xf numFmtId="0" fontId="0" fillId="0" borderId="0" xfId="0" applyFont="1" applyBorder="1" applyAlignment="1">
      <alignment horizontal="left"/>
    </xf>
    <xf numFmtId="0" fontId="2" fillId="0" borderId="0" xfId="0" applyFont="1" applyBorder="1" applyAlignment="1">
      <alignment horizontal="left"/>
    </xf>
    <xf numFmtId="0" fontId="8" fillId="0" borderId="0" xfId="0" applyFont="1" applyAlignment="1">
      <alignment horizontal="left"/>
    </xf>
    <xf numFmtId="171" fontId="0" fillId="0" borderId="13" xfId="42" applyFont="1" applyBorder="1" applyAlignment="1">
      <alignment/>
    </xf>
    <xf numFmtId="10" fontId="0" fillId="0" borderId="18" xfId="59" applyNumberFormat="1" applyFont="1" applyBorder="1" applyAlignment="1">
      <alignment/>
    </xf>
    <xf numFmtId="0" fontId="15" fillId="0" borderId="0" xfId="53" applyAlignment="1" applyProtection="1">
      <alignment/>
      <protection/>
    </xf>
    <xf numFmtId="0" fontId="21" fillId="0" borderId="0" xfId="0" applyFont="1" applyFill="1" applyAlignment="1">
      <alignment/>
    </xf>
    <xf numFmtId="0" fontId="16" fillId="0" borderId="0" xfId="0" applyFont="1" applyBorder="1" applyAlignment="1">
      <alignment horizontal="left"/>
    </xf>
    <xf numFmtId="171" fontId="0" fillId="0" borderId="13" xfId="42" applyFont="1" applyFill="1" applyBorder="1" applyAlignment="1">
      <alignment horizontal="left"/>
    </xf>
    <xf numFmtId="43" fontId="0" fillId="0" borderId="13" xfId="0" applyNumberFormat="1" applyFont="1" applyFill="1" applyBorder="1" applyAlignment="1">
      <alignment/>
    </xf>
    <xf numFmtId="172" fontId="0" fillId="0" borderId="18" xfId="59" applyNumberFormat="1" applyFont="1" applyBorder="1" applyAlignment="1">
      <alignment/>
    </xf>
    <xf numFmtId="0" fontId="0" fillId="0" borderId="0" xfId="0" applyNumberFormat="1" applyFont="1" applyAlignment="1">
      <alignment/>
    </xf>
    <xf numFmtId="0" fontId="0" fillId="0" borderId="0" xfId="0" applyNumberFormat="1" applyFont="1" applyFill="1" applyBorder="1" applyAlignment="1">
      <alignment/>
    </xf>
    <xf numFmtId="2" fontId="0" fillId="0" borderId="18" xfId="59" applyNumberFormat="1" applyFont="1" applyBorder="1" applyAlignment="1">
      <alignment/>
    </xf>
    <xf numFmtId="171" fontId="0" fillId="0" borderId="27" xfId="42" applyFont="1" applyBorder="1" applyAlignment="1">
      <alignment/>
    </xf>
    <xf numFmtId="171" fontId="0" fillId="0" borderId="28" xfId="0" applyNumberFormat="1" applyFont="1" applyBorder="1" applyAlignment="1">
      <alignment/>
    </xf>
    <xf numFmtId="171" fontId="0" fillId="0" borderId="13" xfId="0" applyNumberFormat="1" applyFont="1" applyBorder="1" applyAlignment="1">
      <alignment horizontal="left"/>
    </xf>
    <xf numFmtId="43" fontId="0" fillId="0" borderId="27" xfId="0" applyNumberFormat="1" applyFont="1" applyFill="1" applyBorder="1" applyAlignment="1">
      <alignment/>
    </xf>
    <xf numFmtId="171" fontId="0" fillId="0" borderId="27" xfId="42" applyFont="1" applyFill="1" applyBorder="1" applyAlignment="1">
      <alignment/>
    </xf>
    <xf numFmtId="2" fontId="0" fillId="0" borderId="18" xfId="0" applyNumberFormat="1" applyFont="1" applyBorder="1" applyAlignment="1">
      <alignment/>
    </xf>
    <xf numFmtId="171" fontId="0" fillId="0" borderId="13" xfId="0" applyNumberFormat="1" applyFont="1" applyFill="1" applyBorder="1" applyAlignment="1">
      <alignment horizontal="left"/>
    </xf>
    <xf numFmtId="2" fontId="0" fillId="0" borderId="18" xfId="0" applyNumberFormat="1" applyFont="1" applyFill="1" applyBorder="1" applyAlignment="1">
      <alignment/>
    </xf>
    <xf numFmtId="2" fontId="0" fillId="0" borderId="12" xfId="0" applyNumberFormat="1" applyFont="1" applyBorder="1" applyAlignment="1">
      <alignment vertical="top" wrapText="1"/>
    </xf>
    <xf numFmtId="2" fontId="0" fillId="0" borderId="12" xfId="0" applyNumberFormat="1" applyFont="1" applyBorder="1" applyAlignment="1">
      <alignment vertical="top" wrapText="1"/>
    </xf>
    <xf numFmtId="2" fontId="0" fillId="0" borderId="12" xfId="0" applyNumberFormat="1" applyFont="1" applyBorder="1" applyAlignment="1">
      <alignment vertical="top" wrapText="1"/>
    </xf>
    <xf numFmtId="49" fontId="0" fillId="0" borderId="10" xfId="0" applyNumberFormat="1" applyFont="1" applyBorder="1" applyAlignment="1">
      <alignment vertical="top" wrapText="1"/>
    </xf>
    <xf numFmtId="49" fontId="0" fillId="0" borderId="10" xfId="0" applyNumberFormat="1" applyFont="1" applyBorder="1" applyAlignment="1">
      <alignment vertical="top" wrapText="1"/>
    </xf>
    <xf numFmtId="49" fontId="0" fillId="0" borderId="10" xfId="0" applyNumberFormat="1" applyFont="1" applyBorder="1" applyAlignment="1">
      <alignment vertical="top" wrapText="1"/>
    </xf>
    <xf numFmtId="49" fontId="16" fillId="0" borderId="14" xfId="0" applyNumberFormat="1" applyFont="1" applyBorder="1" applyAlignment="1">
      <alignment/>
    </xf>
    <xf numFmtId="49" fontId="0" fillId="0" borderId="11" xfId="0" applyNumberFormat="1" applyFont="1" applyBorder="1" applyAlignment="1">
      <alignment vertical="top" wrapText="1"/>
    </xf>
    <xf numFmtId="49" fontId="0" fillId="0" borderId="11" xfId="0" applyNumberFormat="1" applyFont="1" applyBorder="1" applyAlignment="1">
      <alignment vertical="top" wrapText="1"/>
    </xf>
    <xf numFmtId="49" fontId="0" fillId="0" borderId="11" xfId="0" applyNumberFormat="1" applyFont="1" applyBorder="1" applyAlignment="1">
      <alignment vertical="top" wrapText="1"/>
    </xf>
    <xf numFmtId="0" fontId="0" fillId="0" borderId="10" xfId="0" applyFont="1" applyFill="1" applyBorder="1" applyAlignment="1">
      <alignment/>
    </xf>
    <xf numFmtId="0" fontId="22" fillId="0" borderId="10" xfId="0" applyFont="1" applyBorder="1" applyAlignment="1">
      <alignment vertical="top" wrapText="1"/>
    </xf>
    <xf numFmtId="0" fontId="22" fillId="0" borderId="12" xfId="0" applyFont="1" applyBorder="1" applyAlignment="1">
      <alignment vertical="top" wrapText="1"/>
    </xf>
    <xf numFmtId="0" fontId="22" fillId="0" borderId="10" xfId="0" applyFont="1" applyBorder="1" applyAlignment="1">
      <alignment/>
    </xf>
    <xf numFmtId="173" fontId="0" fillId="0" borderId="18" xfId="0" applyNumberFormat="1" applyFont="1" applyBorder="1" applyAlignment="1">
      <alignment/>
    </xf>
    <xf numFmtId="2" fontId="20" fillId="0" borderId="0" xfId="0" applyNumberFormat="1" applyFont="1" applyFill="1" applyAlignment="1">
      <alignment horizontal="center"/>
    </xf>
    <xf numFmtId="171" fontId="8" fillId="0" borderId="11" xfId="42" applyFont="1" applyFill="1" applyBorder="1" applyAlignment="1">
      <alignment vertical="top" wrapText="1"/>
    </xf>
    <xf numFmtId="171" fontId="8" fillId="0" borderId="11" xfId="0" applyNumberFormat="1" applyFont="1" applyFill="1" applyBorder="1" applyAlignment="1">
      <alignment vertical="top" wrapText="1"/>
    </xf>
    <xf numFmtId="171" fontId="8" fillId="35" borderId="11" xfId="42" applyFont="1" applyFill="1" applyBorder="1" applyAlignment="1">
      <alignment vertical="top" wrapText="1"/>
    </xf>
    <xf numFmtId="0" fontId="0" fillId="0" borderId="18" xfId="0" applyFont="1" applyFill="1" applyBorder="1" applyAlignment="1">
      <alignment/>
    </xf>
    <xf numFmtId="172" fontId="0" fillId="0" borderId="18" xfId="42" applyNumberFormat="1" applyFont="1" applyFill="1" applyBorder="1" applyAlignment="1">
      <alignment/>
    </xf>
    <xf numFmtId="0" fontId="0" fillId="0" borderId="0" xfId="0" applyFont="1" applyAlignment="1">
      <alignment/>
    </xf>
    <xf numFmtId="0" fontId="0" fillId="0" borderId="0" xfId="0" applyFont="1" applyAlignment="1">
      <alignment/>
    </xf>
    <xf numFmtId="0" fontId="2" fillId="33" borderId="29" xfId="0" applyFont="1" applyFill="1" applyBorder="1" applyAlignment="1">
      <alignment horizontal="center"/>
    </xf>
    <xf numFmtId="0" fontId="2" fillId="33" borderId="30" xfId="0" applyFont="1" applyFill="1" applyBorder="1" applyAlignment="1">
      <alignment horizontal="center"/>
    </xf>
    <xf numFmtId="171" fontId="0" fillId="33" borderId="30" xfId="0" applyNumberFormat="1" applyFont="1" applyFill="1" applyBorder="1" applyAlignment="1">
      <alignment/>
    </xf>
    <xf numFmtId="0" fontId="0" fillId="0" borderId="19" xfId="0" applyFont="1" applyBorder="1" applyAlignment="1">
      <alignment vertical="top" wrapText="1"/>
    </xf>
    <xf numFmtId="171" fontId="0" fillId="0" borderId="31" xfId="42" applyFont="1" applyBorder="1" applyAlignment="1">
      <alignment vertical="top" wrapText="1"/>
    </xf>
    <xf numFmtId="171" fontId="0" fillId="0" borderId="20" xfId="42" applyFont="1" applyBorder="1" applyAlignment="1">
      <alignment vertical="top" wrapText="1"/>
    </xf>
    <xf numFmtId="171" fontId="0" fillId="0" borderId="11" xfId="42" applyFont="1" applyBorder="1" applyAlignment="1">
      <alignment vertical="top" wrapText="1"/>
    </xf>
    <xf numFmtId="171" fontId="0" fillId="0" borderId="11" xfId="42" applyFont="1" applyBorder="1" applyAlignment="1">
      <alignment/>
    </xf>
    <xf numFmtId="171" fontId="22" fillId="0" borderId="11" xfId="42" applyFont="1" applyBorder="1" applyAlignment="1">
      <alignment/>
    </xf>
    <xf numFmtId="171" fontId="0" fillId="0" borderId="32" xfId="42" applyFont="1" applyBorder="1" applyAlignment="1">
      <alignment/>
    </xf>
    <xf numFmtId="171" fontId="0" fillId="0" borderId="32" xfId="42" applyFont="1" applyBorder="1" applyAlignment="1">
      <alignment vertical="top" wrapText="1"/>
    </xf>
    <xf numFmtId="171" fontId="0" fillId="0" borderId="17" xfId="42" applyFont="1" applyBorder="1" applyAlignment="1">
      <alignment vertical="top" wrapText="1"/>
    </xf>
    <xf numFmtId="0" fontId="2" fillId="33" borderId="33" xfId="0" applyFont="1" applyFill="1" applyBorder="1" applyAlignment="1">
      <alignment horizontal="center"/>
    </xf>
    <xf numFmtId="171" fontId="0" fillId="33" borderId="33" xfId="0" applyNumberFormat="1" applyFont="1" applyFill="1" applyBorder="1" applyAlignment="1">
      <alignment/>
    </xf>
    <xf numFmtId="0" fontId="0" fillId="0" borderId="0" xfId="0" applyFont="1" applyAlignment="1">
      <alignment wrapText="1"/>
    </xf>
    <xf numFmtId="0" fontId="8" fillId="0" borderId="34" xfId="0" applyFont="1" applyBorder="1" applyAlignment="1">
      <alignment horizontal="center" vertical="top" wrapText="1"/>
    </xf>
    <xf numFmtId="171" fontId="18" fillId="0" borderId="31" xfId="42" applyFont="1" applyBorder="1" applyAlignment="1">
      <alignment vertical="top" wrapText="1"/>
    </xf>
    <xf numFmtId="171" fontId="18" fillId="0" borderId="11" xfId="42" applyFont="1" applyBorder="1" applyAlignment="1">
      <alignment vertical="top" wrapText="1"/>
    </xf>
    <xf numFmtId="171" fontId="18" fillId="0" borderId="32" xfId="42" applyFont="1" applyBorder="1" applyAlignment="1">
      <alignment vertical="top" wrapText="1"/>
    </xf>
    <xf numFmtId="0" fontId="9" fillId="33" borderId="35" xfId="0" applyFont="1" applyFill="1" applyBorder="1" applyAlignment="1">
      <alignment horizontal="center"/>
    </xf>
    <xf numFmtId="0" fontId="8" fillId="0" borderId="19" xfId="0" applyFont="1" applyBorder="1" applyAlignment="1">
      <alignment horizontal="left" vertical="top" wrapText="1"/>
    </xf>
    <xf numFmtId="171" fontId="8" fillId="0" borderId="31" xfId="42" applyFont="1" applyBorder="1" applyAlignment="1">
      <alignment horizontal="left" vertical="top" wrapText="1"/>
    </xf>
    <xf numFmtId="171" fontId="8" fillId="0" borderId="11" xfId="42" applyFont="1" applyBorder="1" applyAlignment="1">
      <alignment horizontal="left" vertical="top" wrapText="1"/>
    </xf>
    <xf numFmtId="171" fontId="8" fillId="0" borderId="32" xfId="42" applyFont="1" applyBorder="1" applyAlignment="1">
      <alignment horizontal="left" vertical="top" wrapText="1"/>
    </xf>
    <xf numFmtId="0" fontId="9" fillId="33" borderId="35" xfId="0" applyFont="1" applyFill="1" applyBorder="1" applyAlignment="1">
      <alignment/>
    </xf>
    <xf numFmtId="171" fontId="16" fillId="35" borderId="11" xfId="0" applyNumberFormat="1" applyFont="1" applyFill="1" applyBorder="1" applyAlignment="1">
      <alignment vertical="top" wrapText="1"/>
    </xf>
    <xf numFmtId="171" fontId="16" fillId="35" borderId="11" xfId="42" applyFont="1" applyFill="1" applyBorder="1" applyAlignment="1">
      <alignment vertical="top" wrapText="1"/>
    </xf>
    <xf numFmtId="171" fontId="0" fillId="0" borderId="11" xfId="42" applyFont="1" applyFill="1" applyBorder="1" applyAlignment="1">
      <alignment vertical="top" wrapText="1"/>
    </xf>
    <xf numFmtId="0" fontId="0" fillId="0" borderId="36" xfId="0" applyFont="1" applyBorder="1" applyAlignment="1">
      <alignment horizontal="center" vertical="top" wrapText="1"/>
    </xf>
    <xf numFmtId="171" fontId="2" fillId="0" borderId="37" xfId="0" applyNumberFormat="1" applyFont="1" applyBorder="1" applyAlignment="1">
      <alignment horizontal="center"/>
    </xf>
    <xf numFmtId="171" fontId="20" fillId="0" borderId="37" xfId="0" applyNumberFormat="1" applyFont="1" applyBorder="1" applyAlignment="1">
      <alignment horizontal="center"/>
    </xf>
    <xf numFmtId="0" fontId="0" fillId="0" borderId="38" xfId="0" applyFont="1" applyBorder="1" applyAlignment="1">
      <alignment horizontal="right"/>
    </xf>
    <xf numFmtId="0" fontId="20" fillId="0" borderId="36" xfId="0" applyFont="1" applyBorder="1" applyAlignment="1">
      <alignment horizontal="center"/>
    </xf>
    <xf numFmtId="0" fontId="0" fillId="0" borderId="39" xfId="0" applyFont="1" applyBorder="1" applyAlignment="1">
      <alignment horizontal="right"/>
    </xf>
    <xf numFmtId="0" fontId="0" fillId="0" borderId="40" xfId="0" applyFont="1" applyBorder="1" applyAlignment="1">
      <alignment horizontal="right"/>
    </xf>
    <xf numFmtId="0" fontId="20" fillId="0" borderId="41" xfId="0" applyFont="1" applyBorder="1" applyAlignment="1">
      <alignment horizontal="center"/>
    </xf>
    <xf numFmtId="171" fontId="0" fillId="0" borderId="37" xfId="0" applyNumberFormat="1" applyFont="1" applyBorder="1" applyAlignment="1">
      <alignment/>
    </xf>
    <xf numFmtId="0" fontId="2" fillId="0" borderId="38" xfId="0" applyFont="1" applyBorder="1" applyAlignment="1">
      <alignment horizontal="center"/>
    </xf>
    <xf numFmtId="0" fontId="0" fillId="0" borderId="42" xfId="0" applyFont="1" applyBorder="1" applyAlignment="1">
      <alignment vertical="top" wrapText="1"/>
    </xf>
    <xf numFmtId="0" fontId="8" fillId="0" borderId="39" xfId="0" applyFont="1" applyBorder="1" applyAlignment="1">
      <alignment horizontal="right"/>
    </xf>
    <xf numFmtId="0" fontId="0" fillId="0" borderId="0" xfId="0" applyFont="1" applyBorder="1" applyAlignment="1">
      <alignment horizontal="center"/>
    </xf>
    <xf numFmtId="171" fontId="0" fillId="0" borderId="43" xfId="42" applyFont="1" applyBorder="1" applyAlignment="1">
      <alignment/>
    </xf>
    <xf numFmtId="0" fontId="13" fillId="0" borderId="39" xfId="0" applyFont="1" applyBorder="1" applyAlignment="1">
      <alignment horizontal="right"/>
    </xf>
    <xf numFmtId="0" fontId="14" fillId="0" borderId="39" xfId="0" applyFont="1" applyBorder="1" applyAlignment="1">
      <alignment horizontal="right"/>
    </xf>
    <xf numFmtId="0" fontId="0" fillId="0" borderId="39" xfId="0" applyFont="1" applyBorder="1" applyAlignment="1">
      <alignment horizontal="right"/>
    </xf>
    <xf numFmtId="0" fontId="0" fillId="0" borderId="0" xfId="0" applyFont="1" applyBorder="1" applyAlignment="1">
      <alignment horizontal="center"/>
    </xf>
    <xf numFmtId="0" fontId="0" fillId="0" borderId="39" xfId="0" applyFont="1" applyBorder="1" applyAlignment="1">
      <alignment/>
    </xf>
    <xf numFmtId="0" fontId="0" fillId="0" borderId="44" xfId="0" applyFont="1" applyBorder="1" applyAlignment="1">
      <alignment/>
    </xf>
    <xf numFmtId="0" fontId="0" fillId="0" borderId="41" xfId="0" applyFont="1" applyBorder="1" applyAlignment="1">
      <alignment horizontal="center"/>
    </xf>
    <xf numFmtId="0" fontId="0" fillId="0" borderId="37" xfId="0" applyFont="1" applyBorder="1" applyAlignment="1">
      <alignment/>
    </xf>
    <xf numFmtId="0" fontId="0" fillId="0" borderId="36" xfId="0" applyFont="1" applyBorder="1" applyAlignment="1">
      <alignment/>
    </xf>
    <xf numFmtId="0" fontId="20" fillId="0" borderId="39" xfId="0" applyFont="1" applyBorder="1" applyAlignment="1">
      <alignment horizontal="center"/>
    </xf>
    <xf numFmtId="171" fontId="0" fillId="0" borderId="44" xfId="42" applyFont="1" applyBorder="1" applyAlignment="1">
      <alignment/>
    </xf>
    <xf numFmtId="0" fontId="0" fillId="0" borderId="42" xfId="0" applyFont="1" applyBorder="1" applyAlignment="1">
      <alignment/>
    </xf>
    <xf numFmtId="0" fontId="16" fillId="0" borderId="40" xfId="0" applyFont="1" applyBorder="1" applyAlignment="1">
      <alignment wrapText="1"/>
    </xf>
    <xf numFmtId="0" fontId="0" fillId="0" borderId="41" xfId="0" applyFont="1" applyBorder="1" applyAlignment="1">
      <alignment/>
    </xf>
    <xf numFmtId="0" fontId="3" fillId="0" borderId="44" xfId="0" applyFont="1" applyBorder="1" applyAlignment="1">
      <alignment/>
    </xf>
    <xf numFmtId="49" fontId="3" fillId="0" borderId="44" xfId="0" applyNumberFormat="1" applyFont="1" applyBorder="1" applyAlignment="1">
      <alignment/>
    </xf>
    <xf numFmtId="49" fontId="0" fillId="0" borderId="32" xfId="0" applyNumberFormat="1" applyFont="1" applyBorder="1" applyAlignment="1">
      <alignment horizontal="right"/>
    </xf>
    <xf numFmtId="2" fontId="0" fillId="0" borderId="17" xfId="42" applyNumberFormat="1" applyFont="1" applyBorder="1" applyAlignment="1">
      <alignment/>
    </xf>
    <xf numFmtId="49" fontId="0" fillId="0" borderId="14" xfId="0" applyNumberFormat="1" applyFont="1" applyBorder="1" applyAlignment="1">
      <alignment/>
    </xf>
    <xf numFmtId="49" fontId="0" fillId="0" borderId="45" xfId="0" applyNumberFormat="1" applyFont="1" applyBorder="1" applyAlignment="1">
      <alignment horizontal="right"/>
    </xf>
    <xf numFmtId="0" fontId="20" fillId="0" borderId="36" xfId="0" applyFont="1" applyBorder="1" applyAlignment="1">
      <alignment horizontal="center" vertical="top" wrapText="1"/>
    </xf>
    <xf numFmtId="171" fontId="0" fillId="0" borderId="46" xfId="42" applyFont="1" applyBorder="1" applyAlignment="1">
      <alignment/>
    </xf>
    <xf numFmtId="0" fontId="0" fillId="0" borderId="39" xfId="0" applyFont="1" applyBorder="1" applyAlignment="1">
      <alignment/>
    </xf>
    <xf numFmtId="0" fontId="0" fillId="0" borderId="44" xfId="0" applyFont="1" applyBorder="1" applyAlignment="1">
      <alignment/>
    </xf>
    <xf numFmtId="0" fontId="0" fillId="0" borderId="39" xfId="0" applyFont="1" applyBorder="1" applyAlignment="1">
      <alignment horizontal="right"/>
    </xf>
    <xf numFmtId="171" fontId="0" fillId="0" borderId="43" xfId="0" applyNumberFormat="1" applyFont="1" applyBorder="1" applyAlignment="1">
      <alignment/>
    </xf>
    <xf numFmtId="2" fontId="0" fillId="0" borderId="46" xfId="0" applyNumberFormat="1" applyFont="1" applyBorder="1" applyAlignment="1">
      <alignment/>
    </xf>
    <xf numFmtId="0" fontId="0" fillId="0" borderId="40" xfId="0" applyFont="1" applyBorder="1" applyAlignment="1">
      <alignment horizontal="right"/>
    </xf>
    <xf numFmtId="171" fontId="0" fillId="0" borderId="47" xfId="0" applyNumberFormat="1" applyFont="1" applyBorder="1" applyAlignment="1">
      <alignment/>
    </xf>
    <xf numFmtId="0" fontId="0" fillId="0" borderId="40" xfId="0" applyFont="1" applyBorder="1" applyAlignment="1">
      <alignment horizontal="right"/>
    </xf>
    <xf numFmtId="0" fontId="0" fillId="0" borderId="0" xfId="0" applyFont="1" applyAlignment="1">
      <alignment horizontal="center"/>
    </xf>
    <xf numFmtId="171" fontId="0" fillId="0" borderId="43" xfId="42" applyFont="1" applyBorder="1" applyAlignment="1">
      <alignment/>
    </xf>
    <xf numFmtId="171" fontId="0" fillId="0" borderId="46" xfId="42" applyFont="1" applyBorder="1" applyAlignment="1">
      <alignment/>
    </xf>
    <xf numFmtId="171" fontId="0" fillId="0" borderId="46" xfId="42" applyFont="1" applyBorder="1" applyAlignment="1">
      <alignment/>
    </xf>
    <xf numFmtId="171" fontId="0" fillId="0" borderId="46" xfId="0" applyNumberFormat="1" applyFont="1" applyBorder="1" applyAlignment="1">
      <alignment/>
    </xf>
    <xf numFmtId="171" fontId="0" fillId="0" borderId="47" xfId="42" applyFont="1" applyBorder="1" applyAlignment="1">
      <alignment/>
    </xf>
    <xf numFmtId="0" fontId="0" fillId="0" borderId="32" xfId="0" applyFont="1" applyBorder="1" applyAlignment="1">
      <alignment horizontal="right"/>
    </xf>
    <xf numFmtId="171" fontId="0" fillId="0" borderId="17" xfId="42" applyFont="1" applyBorder="1" applyAlignment="1">
      <alignment/>
    </xf>
    <xf numFmtId="171" fontId="8" fillId="34" borderId="48" xfId="42" applyFont="1" applyFill="1" applyBorder="1" applyAlignment="1">
      <alignment vertical="top" wrapText="1"/>
    </xf>
    <xf numFmtId="171" fontId="8" fillId="0" borderId="48" xfId="42" applyFont="1" applyFill="1" applyBorder="1" applyAlignment="1">
      <alignment vertical="top" wrapText="1"/>
    </xf>
    <xf numFmtId="0" fontId="0" fillId="0" borderId="14" xfId="0" applyFont="1" applyBorder="1" applyAlignment="1">
      <alignment/>
    </xf>
    <xf numFmtId="0" fontId="0" fillId="0" borderId="45" xfId="0" applyFont="1" applyBorder="1" applyAlignment="1">
      <alignment horizontal="right"/>
    </xf>
    <xf numFmtId="43" fontId="0" fillId="0" borderId="27" xfId="0" applyNumberFormat="1" applyFont="1" applyBorder="1" applyAlignment="1">
      <alignment/>
    </xf>
    <xf numFmtId="0" fontId="8" fillId="0" borderId="38" xfId="0" applyFont="1" applyFill="1" applyBorder="1" applyAlignment="1">
      <alignment horizontal="right" vertical="top" wrapText="1"/>
    </xf>
    <xf numFmtId="0" fontId="8" fillId="0" borderId="39" xfId="0" applyFont="1" applyFill="1" applyBorder="1" applyAlignment="1">
      <alignment horizontal="right" vertical="top" wrapText="1"/>
    </xf>
    <xf numFmtId="0" fontId="8" fillId="0" borderId="40" xfId="0" applyFont="1" applyFill="1" applyBorder="1" applyAlignment="1">
      <alignment horizontal="right" vertical="top" wrapText="1"/>
    </xf>
    <xf numFmtId="171" fontId="2" fillId="0" borderId="49" xfId="0" applyNumberFormat="1" applyFont="1" applyBorder="1" applyAlignment="1">
      <alignment horizontal="center"/>
    </xf>
    <xf numFmtId="2" fontId="20" fillId="0" borderId="46" xfId="0" applyNumberFormat="1" applyFont="1" applyBorder="1" applyAlignment="1">
      <alignment horizontal="center"/>
    </xf>
    <xf numFmtId="0" fontId="0" fillId="0" borderId="39" xfId="0" applyFont="1" applyFill="1" applyBorder="1" applyAlignment="1">
      <alignment horizontal="right"/>
    </xf>
    <xf numFmtId="0" fontId="0" fillId="0" borderId="40" xfId="0" applyFont="1" applyFill="1" applyBorder="1" applyAlignment="1">
      <alignment horizontal="right"/>
    </xf>
    <xf numFmtId="171" fontId="20" fillId="0" borderId="49" xfId="0" applyNumberFormat="1" applyFont="1" applyBorder="1" applyAlignment="1">
      <alignment horizontal="center"/>
    </xf>
    <xf numFmtId="171" fontId="20" fillId="0" borderId="46" xfId="0" applyNumberFormat="1" applyFont="1" applyBorder="1" applyAlignment="1">
      <alignment horizontal="center"/>
    </xf>
    <xf numFmtId="0" fontId="0" fillId="0" borderId="11" xfId="0" applyFont="1" applyBorder="1" applyAlignment="1">
      <alignment vertical="top" wrapText="1"/>
    </xf>
    <xf numFmtId="171" fontId="0" fillId="0" borderId="49" xfId="0" applyNumberFormat="1" applyFont="1" applyBorder="1" applyAlignment="1">
      <alignment/>
    </xf>
    <xf numFmtId="171" fontId="0" fillId="0" borderId="46" xfId="0" applyNumberFormat="1" applyFont="1" applyBorder="1" applyAlignment="1">
      <alignment/>
    </xf>
    <xf numFmtId="171" fontId="8" fillId="0" borderId="50" xfId="42" applyFont="1" applyBorder="1" applyAlignment="1">
      <alignment vertical="top" wrapText="1"/>
    </xf>
    <xf numFmtId="171" fontId="8" fillId="0" borderId="48" xfId="42" applyFont="1" applyBorder="1" applyAlignment="1">
      <alignment vertical="top" wrapText="1"/>
    </xf>
    <xf numFmtId="0" fontId="8" fillId="34" borderId="11" xfId="0" applyFont="1" applyFill="1" applyBorder="1" applyAlignment="1">
      <alignment vertical="top"/>
    </xf>
    <xf numFmtId="0" fontId="8" fillId="0" borderId="11" xfId="0" applyFont="1" applyBorder="1" applyAlignment="1">
      <alignment vertical="top" wrapText="1"/>
    </xf>
    <xf numFmtId="0" fontId="8" fillId="34" borderId="11" xfId="0" applyFont="1" applyFill="1" applyBorder="1" applyAlignment="1">
      <alignment vertical="top" wrapText="1"/>
    </xf>
    <xf numFmtId="0" fontId="8" fillId="0" borderId="11" xfId="0" applyFont="1" applyFill="1" applyBorder="1" applyAlignment="1">
      <alignment vertical="top" wrapText="1"/>
    </xf>
    <xf numFmtId="0" fontId="8" fillId="0" borderId="32" xfId="0" applyFont="1" applyBorder="1" applyAlignment="1">
      <alignment vertical="top" wrapText="1"/>
    </xf>
    <xf numFmtId="0" fontId="9" fillId="33" borderId="51" xfId="0" applyFont="1" applyFill="1" applyBorder="1" applyAlignment="1">
      <alignment/>
    </xf>
    <xf numFmtId="0" fontId="9" fillId="33" borderId="52" xfId="0" applyFont="1" applyFill="1" applyBorder="1" applyAlignment="1">
      <alignment/>
    </xf>
    <xf numFmtId="0" fontId="9" fillId="33" borderId="35" xfId="0" applyFont="1" applyFill="1" applyBorder="1" applyAlignment="1">
      <alignment horizontal="center"/>
    </xf>
    <xf numFmtId="0" fontId="2" fillId="33" borderId="29" xfId="0" applyFont="1" applyFill="1" applyBorder="1" applyAlignment="1">
      <alignment horizontal="center"/>
    </xf>
    <xf numFmtId="0" fontId="2" fillId="33" borderId="33" xfId="0" applyFont="1" applyFill="1" applyBorder="1" applyAlignment="1">
      <alignment horizontal="center"/>
    </xf>
    <xf numFmtId="171" fontId="0" fillId="33" borderId="33" xfId="0" applyNumberFormat="1" applyFont="1" applyFill="1" applyBorder="1" applyAlignment="1">
      <alignment/>
    </xf>
    <xf numFmtId="0" fontId="8" fillId="0" borderId="15" xfId="0" applyFont="1" applyBorder="1" applyAlignment="1">
      <alignment horizontal="left" vertical="top" wrapText="1"/>
    </xf>
    <xf numFmtId="0" fontId="8" fillId="0" borderId="53" xfId="0" applyFont="1" applyBorder="1" applyAlignment="1">
      <alignment vertical="top" wrapText="1"/>
    </xf>
    <xf numFmtId="0" fontId="8" fillId="0" borderId="19" xfId="0" applyFont="1" applyBorder="1" applyAlignment="1">
      <alignment vertical="top" wrapText="1"/>
    </xf>
    <xf numFmtId="0" fontId="8" fillId="34" borderId="31" xfId="0" applyFont="1" applyFill="1" applyBorder="1" applyAlignment="1">
      <alignment vertical="top" wrapText="1"/>
    </xf>
    <xf numFmtId="171" fontId="8" fillId="0" borderId="31" xfId="42" applyFont="1" applyBorder="1" applyAlignment="1">
      <alignment vertical="top" wrapText="1"/>
    </xf>
    <xf numFmtId="171" fontId="0" fillId="0" borderId="31" xfId="42" applyFont="1" applyBorder="1" applyAlignment="1">
      <alignment vertical="top" wrapText="1"/>
    </xf>
    <xf numFmtId="171" fontId="0" fillId="0" borderId="20" xfId="42" applyFont="1" applyBorder="1" applyAlignment="1">
      <alignment vertical="top" wrapText="1"/>
    </xf>
    <xf numFmtId="0" fontId="8" fillId="0" borderId="54" xfId="0" applyFont="1" applyBorder="1" applyAlignment="1">
      <alignment vertical="top" wrapText="1"/>
    </xf>
    <xf numFmtId="171" fontId="8" fillId="0" borderId="11" xfId="42" applyFont="1" applyBorder="1" applyAlignment="1">
      <alignment vertical="top" wrapText="1"/>
    </xf>
    <xf numFmtId="171" fontId="0" fillId="0" borderId="11" xfId="42" applyFont="1" applyBorder="1" applyAlignment="1">
      <alignment vertical="top" wrapText="1"/>
    </xf>
    <xf numFmtId="0" fontId="8" fillId="34" borderId="10" xfId="0" applyFont="1" applyFill="1" applyBorder="1" applyAlignment="1">
      <alignment vertical="top" wrapText="1"/>
    </xf>
    <xf numFmtId="0" fontId="8" fillId="0" borderId="34" xfId="0" applyFont="1" applyBorder="1" applyAlignment="1">
      <alignment vertical="top" wrapText="1"/>
    </xf>
    <xf numFmtId="0" fontId="8" fillId="34" borderId="14" xfId="0" applyFont="1" applyFill="1" applyBorder="1" applyAlignment="1">
      <alignment horizontal="center" vertical="top" wrapText="1"/>
    </xf>
    <xf numFmtId="171" fontId="8" fillId="0" borderId="32" xfId="42" applyFont="1" applyBorder="1" applyAlignment="1">
      <alignment vertical="top" wrapText="1"/>
    </xf>
    <xf numFmtId="171" fontId="0" fillId="0" borderId="32" xfId="42" applyFont="1" applyBorder="1" applyAlignment="1">
      <alignment vertical="top" wrapText="1"/>
    </xf>
    <xf numFmtId="171" fontId="0" fillId="0" borderId="17" xfId="42" applyFont="1" applyBorder="1" applyAlignment="1">
      <alignment vertical="top" wrapText="1"/>
    </xf>
    <xf numFmtId="0" fontId="15" fillId="0" borderId="0" xfId="53" applyAlignment="1" applyProtection="1">
      <alignment horizontal="left"/>
      <protection/>
    </xf>
    <xf numFmtId="0" fontId="0" fillId="0" borderId="0" xfId="0" applyAlignment="1">
      <alignment horizontal="left"/>
    </xf>
    <xf numFmtId="0" fontId="0" fillId="0" borderId="0" xfId="0" applyFill="1" applyAlignment="1">
      <alignment horizontal="left"/>
    </xf>
    <xf numFmtId="0" fontId="0" fillId="0" borderId="0" xfId="0" applyFont="1" applyFill="1" applyAlignment="1">
      <alignment horizontal="left"/>
    </xf>
    <xf numFmtId="0" fontId="0" fillId="36" borderId="0" xfId="0" applyFont="1" applyFill="1" applyAlignment="1">
      <alignment/>
    </xf>
    <xf numFmtId="0" fontId="0" fillId="36" borderId="0" xfId="0" applyFont="1" applyFill="1" applyAlignment="1">
      <alignment/>
    </xf>
    <xf numFmtId="0" fontId="0" fillId="36" borderId="0" xfId="0" applyFont="1" applyFill="1" applyAlignment="1">
      <alignment horizontal="center"/>
    </xf>
    <xf numFmtId="0" fontId="18" fillId="35" borderId="10" xfId="0" applyFont="1" applyFill="1" applyBorder="1" applyAlignment="1">
      <alignment vertical="top" wrapText="1"/>
    </xf>
    <xf numFmtId="0" fontId="18" fillId="34" borderId="55" xfId="0" applyFont="1" applyFill="1" applyBorder="1" applyAlignment="1">
      <alignment vertical="top" wrapText="1"/>
    </xf>
    <xf numFmtId="0" fontId="18" fillId="34" borderId="26" xfId="0" applyFont="1" applyFill="1" applyBorder="1" applyAlignment="1">
      <alignment vertical="top" wrapText="1"/>
    </xf>
    <xf numFmtId="0" fontId="18" fillId="34" borderId="24" xfId="0" applyFont="1" applyFill="1" applyBorder="1" applyAlignment="1">
      <alignment vertical="top" wrapText="1"/>
    </xf>
    <xf numFmtId="0" fontId="0" fillId="0" borderId="0" xfId="0" applyFill="1" applyAlignment="1">
      <alignment horizontal="center"/>
    </xf>
    <xf numFmtId="4" fontId="0" fillId="0" borderId="0" xfId="0" applyNumberFormat="1" applyFont="1" applyFill="1" applyAlignment="1">
      <alignment horizontal="left" vertical="top" wrapText="1"/>
    </xf>
    <xf numFmtId="171" fontId="18" fillId="0" borderId="56" xfId="42" applyFont="1" applyBorder="1" applyAlignment="1">
      <alignment vertical="top" wrapText="1"/>
    </xf>
    <xf numFmtId="171" fontId="0" fillId="0" borderId="56" xfId="42" applyFont="1" applyBorder="1" applyAlignment="1">
      <alignment vertical="top" wrapText="1"/>
    </xf>
    <xf numFmtId="171" fontId="0" fillId="0" borderId="57" xfId="42" applyFont="1" applyBorder="1" applyAlignment="1">
      <alignment vertical="top" wrapText="1"/>
    </xf>
    <xf numFmtId="0" fontId="18" fillId="0" borderId="14" xfId="0" applyFont="1" applyFill="1" applyBorder="1" applyAlignment="1">
      <alignment vertical="top" wrapText="1"/>
    </xf>
    <xf numFmtId="171" fontId="0" fillId="0" borderId="27" xfId="0" applyNumberFormat="1" applyFont="1" applyBorder="1" applyAlignment="1">
      <alignment/>
    </xf>
    <xf numFmtId="0" fontId="8" fillId="34" borderId="14" xfId="0" applyFont="1" applyFill="1" applyBorder="1" applyAlignment="1">
      <alignment horizontal="center" vertical="top"/>
    </xf>
    <xf numFmtId="171" fontId="8" fillId="0" borderId="45" xfId="42" applyFont="1" applyBorder="1" applyAlignment="1">
      <alignment vertical="top" wrapText="1"/>
    </xf>
    <xf numFmtId="0" fontId="17" fillId="0" borderId="0" xfId="0" applyFont="1" applyFill="1" applyAlignment="1">
      <alignment horizontal="left"/>
    </xf>
    <xf numFmtId="0" fontId="17" fillId="0" borderId="0" xfId="0" applyFont="1" applyAlignment="1">
      <alignmen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171" fontId="8" fillId="37" borderId="11" xfId="0" applyNumberFormat="1" applyFont="1" applyFill="1" applyBorder="1" applyAlignment="1">
      <alignment vertical="top" wrapText="1"/>
    </xf>
    <xf numFmtId="0" fontId="8" fillId="0" borderId="11" xfId="0" applyFont="1" applyFill="1" applyBorder="1" applyAlignment="1">
      <alignment vertical="top" wrapText="1"/>
    </xf>
    <xf numFmtId="0" fontId="0" fillId="0" borderId="0" xfId="0" applyAlignment="1">
      <alignment horizontal="right"/>
    </xf>
    <xf numFmtId="0" fontId="21" fillId="0" borderId="0" xfId="0" applyFont="1" applyAlignment="1">
      <alignment wrapText="1"/>
    </xf>
    <xf numFmtId="0" fontId="21" fillId="0" borderId="0" xfId="0" applyFont="1" applyAlignment="1">
      <alignment/>
    </xf>
    <xf numFmtId="0" fontId="15" fillId="0" borderId="0" xfId="53" applyAlignment="1" applyProtection="1">
      <alignment horizontal="left"/>
      <protection/>
    </xf>
    <xf numFmtId="0" fontId="0" fillId="0" borderId="38" xfId="0" applyFont="1" applyBorder="1" applyAlignment="1">
      <alignment horizontal="center" vertical="top" wrapText="1"/>
    </xf>
    <xf numFmtId="0" fontId="0" fillId="0" borderId="36" xfId="0" applyFont="1" applyBorder="1" applyAlignment="1">
      <alignment horizontal="center" vertical="top" wrapText="1"/>
    </xf>
    <xf numFmtId="0" fontId="0" fillId="0" borderId="42" xfId="0" applyFont="1" applyBorder="1" applyAlignment="1">
      <alignment horizontal="center" vertical="top" wrapText="1"/>
    </xf>
    <xf numFmtId="0" fontId="8" fillId="0" borderId="10" xfId="0" applyFont="1" applyBorder="1" applyAlignment="1">
      <alignment vertical="top" wrapText="1"/>
    </xf>
    <xf numFmtId="0" fontId="9" fillId="33" borderId="58" xfId="0" applyFont="1" applyFill="1" applyBorder="1" applyAlignment="1">
      <alignment horizontal="center"/>
    </xf>
    <xf numFmtId="0" fontId="9" fillId="33" borderId="59" xfId="0" applyFont="1" applyFill="1" applyBorder="1" applyAlignment="1">
      <alignment horizontal="center"/>
    </xf>
    <xf numFmtId="0" fontId="9" fillId="33" borderId="38" xfId="0" applyFont="1" applyFill="1" applyBorder="1" applyAlignment="1">
      <alignment horizontal="center"/>
    </xf>
    <xf numFmtId="0" fontId="9" fillId="33" borderId="42" xfId="0" applyFont="1" applyFill="1" applyBorder="1" applyAlignment="1">
      <alignment horizontal="center"/>
    </xf>
    <xf numFmtId="0" fontId="9" fillId="33" borderId="38" xfId="0" applyFont="1" applyFill="1" applyBorder="1" applyAlignment="1">
      <alignment horizontal="center"/>
    </xf>
    <xf numFmtId="0" fontId="9" fillId="33" borderId="42" xfId="0" applyFont="1" applyFill="1" applyBorder="1" applyAlignment="1">
      <alignment horizontal="center"/>
    </xf>
    <xf numFmtId="0" fontId="9" fillId="33" borderId="58" xfId="0" applyFont="1" applyFill="1" applyBorder="1" applyAlignment="1">
      <alignment horizontal="center"/>
    </xf>
    <xf numFmtId="0" fontId="9" fillId="33" borderId="60" xfId="0" applyFont="1" applyFill="1" applyBorder="1" applyAlignment="1">
      <alignment horizontal="center"/>
    </xf>
    <xf numFmtId="0" fontId="9" fillId="33" borderId="59" xfId="0" applyFont="1" applyFill="1" applyBorder="1" applyAlignment="1">
      <alignment horizontal="center"/>
    </xf>
    <xf numFmtId="0" fontId="8" fillId="0" borderId="0" xfId="0" applyFont="1" applyAlignment="1">
      <alignment horizontal="left" vertical="top" wrapText="1"/>
    </xf>
    <xf numFmtId="0" fontId="8" fillId="0" borderId="10" xfId="0" applyFont="1" applyBorder="1" applyAlignment="1">
      <alignment horizontal="left" vertical="top" wrapText="1"/>
    </xf>
    <xf numFmtId="0" fontId="9" fillId="33" borderId="36"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O41"/>
  <sheetViews>
    <sheetView showGridLines="0" tabSelected="1" zoomScaleSheetLayoutView="100" zoomScalePageLayoutView="0" workbookViewId="0" topLeftCell="A1">
      <selection activeCell="A4" sqref="A4:O4"/>
    </sheetView>
  </sheetViews>
  <sheetFormatPr defaultColWidth="9.140625" defaultRowHeight="12.75"/>
  <sheetData>
    <row r="2" ht="20.25">
      <c r="A2" s="6" t="s">
        <v>2</v>
      </c>
    </row>
    <row r="4" spans="1:15" ht="68.25" customHeight="1">
      <c r="A4" s="322" t="s">
        <v>326</v>
      </c>
      <c r="B4" s="323"/>
      <c r="C4" s="323"/>
      <c r="D4" s="323"/>
      <c r="E4" s="323"/>
      <c r="F4" s="323"/>
      <c r="G4" s="323"/>
      <c r="H4" s="323"/>
      <c r="I4" s="323"/>
      <c r="J4" s="323"/>
      <c r="K4" s="323"/>
      <c r="L4" s="323"/>
      <c r="M4" s="323"/>
      <c r="N4" s="323"/>
      <c r="O4" s="323"/>
    </row>
    <row r="5" spans="1:2" ht="15">
      <c r="A5" s="4" t="s">
        <v>328</v>
      </c>
      <c r="B5" s="4"/>
    </row>
    <row r="6" spans="1:2" ht="15">
      <c r="A6" s="4" t="s">
        <v>329</v>
      </c>
      <c r="B6" s="4"/>
    </row>
    <row r="7" spans="1:2" ht="15">
      <c r="A7" s="4" t="s">
        <v>330</v>
      </c>
      <c r="B7" s="4"/>
    </row>
    <row r="8" spans="1:2" ht="15">
      <c r="A8" s="4" t="s">
        <v>331</v>
      </c>
      <c r="B8" s="4"/>
    </row>
    <row r="9" spans="1:2" ht="15">
      <c r="A9" s="4" t="s">
        <v>332</v>
      </c>
      <c r="B9" s="4"/>
    </row>
    <row r="10" spans="1:2" ht="15">
      <c r="A10" s="4" t="s">
        <v>333</v>
      </c>
      <c r="B10" s="4"/>
    </row>
    <row r="11" spans="1:11" ht="15">
      <c r="A11" s="4" t="s">
        <v>334</v>
      </c>
      <c r="B11" s="4"/>
      <c r="E11" s="2"/>
      <c r="F11" s="3"/>
      <c r="G11" s="3"/>
      <c r="H11" s="2"/>
      <c r="I11" s="2"/>
      <c r="J11" s="2"/>
      <c r="K11" s="2"/>
    </row>
    <row r="12" spans="1:11" ht="15">
      <c r="A12" s="4" t="s">
        <v>335</v>
      </c>
      <c r="B12" s="4"/>
      <c r="E12" s="2"/>
      <c r="F12" s="2"/>
      <c r="G12" s="2"/>
      <c r="H12" s="2"/>
      <c r="I12" s="2"/>
      <c r="J12" s="2"/>
      <c r="K12" s="2"/>
    </row>
    <row r="13" spans="1:11" ht="15">
      <c r="A13" s="4"/>
      <c r="B13" s="4"/>
      <c r="E13" s="2"/>
      <c r="F13" s="2"/>
      <c r="G13" s="2"/>
      <c r="H13" s="2"/>
      <c r="I13" s="2"/>
      <c r="J13" s="2"/>
      <c r="K13" s="2"/>
    </row>
    <row r="14" spans="1:11" ht="15">
      <c r="A14" s="4"/>
      <c r="B14" s="5" t="s">
        <v>0</v>
      </c>
      <c r="C14" s="2"/>
      <c r="D14" s="2"/>
      <c r="E14" s="2"/>
      <c r="F14" s="2"/>
      <c r="G14" s="2"/>
      <c r="H14" s="2"/>
      <c r="I14" s="2"/>
      <c r="J14" s="2"/>
      <c r="K14" s="2"/>
    </row>
    <row r="15" spans="1:11" ht="15">
      <c r="A15" s="4"/>
      <c r="B15" s="5" t="s">
        <v>327</v>
      </c>
      <c r="C15" s="2"/>
      <c r="D15" s="2"/>
      <c r="E15" s="2"/>
      <c r="F15" s="2"/>
      <c r="G15" s="2"/>
      <c r="H15" s="2"/>
      <c r="I15" s="2"/>
      <c r="J15" s="2"/>
      <c r="K15" s="2"/>
    </row>
    <row r="16" spans="1:11" ht="15">
      <c r="A16" s="4"/>
      <c r="B16" s="5" t="s">
        <v>1</v>
      </c>
      <c r="C16" s="2"/>
      <c r="D16" s="2"/>
      <c r="E16" s="2"/>
      <c r="F16" s="2"/>
      <c r="G16" s="2"/>
      <c r="H16" s="2"/>
      <c r="I16" s="2"/>
      <c r="J16" s="2"/>
      <c r="K16" s="2"/>
    </row>
    <row r="17" spans="2:6" ht="12.75">
      <c r="B17" s="2"/>
      <c r="C17" s="2"/>
      <c r="D17" s="2"/>
      <c r="E17" s="2"/>
      <c r="F17" s="2"/>
    </row>
    <row r="18" spans="2:6" ht="15.75">
      <c r="B18" s="129" t="s">
        <v>270</v>
      </c>
      <c r="C18" s="2"/>
      <c r="D18" s="2"/>
      <c r="E18" s="2"/>
      <c r="F18" s="2"/>
    </row>
    <row r="19" spans="2:6" ht="15">
      <c r="B19" s="5"/>
      <c r="C19" s="2"/>
      <c r="D19" s="2"/>
      <c r="E19" s="2"/>
      <c r="F19" s="2"/>
    </row>
    <row r="20" spans="2:14" ht="12.75">
      <c r="B20" s="324" t="s">
        <v>9</v>
      </c>
      <c r="C20" s="324"/>
      <c r="D20" s="324"/>
      <c r="E20" s="324"/>
      <c r="F20" s="324"/>
      <c r="G20" s="324"/>
      <c r="H20" s="324"/>
      <c r="I20" s="324"/>
      <c r="J20" s="324"/>
      <c r="K20" s="324"/>
      <c r="L20" s="324"/>
      <c r="M20" s="324"/>
      <c r="N20" s="324"/>
    </row>
    <row r="21" spans="2:14" ht="12.75">
      <c r="B21" s="324" t="s">
        <v>319</v>
      </c>
      <c r="C21" s="324"/>
      <c r="D21" s="324"/>
      <c r="E21" s="324"/>
      <c r="F21" s="324"/>
      <c r="G21" s="324"/>
      <c r="H21" s="324"/>
      <c r="I21" s="324"/>
      <c r="J21" s="324"/>
      <c r="K21" s="324"/>
      <c r="L21" s="324"/>
      <c r="M21" s="324"/>
      <c r="N21" s="324"/>
    </row>
    <row r="22" spans="2:14" ht="12.75">
      <c r="B22" s="324" t="s">
        <v>269</v>
      </c>
      <c r="C22" s="324"/>
      <c r="D22" s="324"/>
      <c r="E22" s="324"/>
      <c r="F22" s="324"/>
      <c r="G22" s="324"/>
      <c r="H22" s="324"/>
      <c r="I22" s="324"/>
      <c r="J22" s="324"/>
      <c r="K22" s="324"/>
      <c r="L22" s="324"/>
      <c r="M22" s="324"/>
      <c r="N22" s="324"/>
    </row>
    <row r="23" spans="2:14" ht="12.75">
      <c r="B23" s="324" t="s">
        <v>127</v>
      </c>
      <c r="C23" s="324"/>
      <c r="D23" s="324"/>
      <c r="E23" s="324"/>
      <c r="F23" s="324"/>
      <c r="G23" s="324"/>
      <c r="H23" s="324"/>
      <c r="I23" s="324"/>
      <c r="J23" s="324"/>
      <c r="K23" s="324"/>
      <c r="L23" s="324"/>
      <c r="M23" s="324"/>
      <c r="N23" s="324"/>
    </row>
    <row r="24" spans="2:14" ht="12.75">
      <c r="B24" s="324" t="s">
        <v>318</v>
      </c>
      <c r="C24" s="324"/>
      <c r="D24" s="324"/>
      <c r="E24" s="324"/>
      <c r="F24" s="324"/>
      <c r="G24" s="324"/>
      <c r="H24" s="324"/>
      <c r="I24" s="324"/>
      <c r="J24" s="324"/>
      <c r="K24" s="324"/>
      <c r="L24" s="324"/>
      <c r="M24" s="324"/>
      <c r="N24" s="324"/>
    </row>
    <row r="25" spans="2:14" ht="12.75">
      <c r="B25" s="324" t="s">
        <v>320</v>
      </c>
      <c r="C25" s="324"/>
      <c r="D25" s="324"/>
      <c r="E25" s="324"/>
      <c r="F25" s="324"/>
      <c r="G25" s="324"/>
      <c r="H25" s="324"/>
      <c r="I25" s="324"/>
      <c r="J25" s="324"/>
      <c r="K25" s="324"/>
      <c r="L25" s="324"/>
      <c r="M25" s="324"/>
      <c r="N25" s="324"/>
    </row>
    <row r="26" spans="2:14" ht="12.75">
      <c r="B26" s="324" t="s">
        <v>321</v>
      </c>
      <c r="C26" s="324"/>
      <c r="D26" s="324"/>
      <c r="E26" s="324"/>
      <c r="F26" s="324"/>
      <c r="G26" s="324"/>
      <c r="H26" s="324"/>
      <c r="I26" s="324"/>
      <c r="J26" s="324"/>
      <c r="K26" s="324"/>
      <c r="L26" s="324"/>
      <c r="M26" s="324"/>
      <c r="N26" s="324"/>
    </row>
    <row r="27" spans="1:14" ht="12.75">
      <c r="A27" s="1"/>
      <c r="B27" s="324" t="s">
        <v>172</v>
      </c>
      <c r="C27" s="324"/>
      <c r="D27" s="324"/>
      <c r="E27" s="324"/>
      <c r="F27" s="324"/>
      <c r="G27" s="324"/>
      <c r="H27" s="324"/>
      <c r="I27" s="324"/>
      <c r="J27" s="324"/>
      <c r="K27" s="324"/>
      <c r="L27" s="324"/>
      <c r="M27" s="324"/>
      <c r="N27" s="324"/>
    </row>
    <row r="28" spans="2:14" ht="12.75">
      <c r="B28" s="324" t="s">
        <v>187</v>
      </c>
      <c r="C28" s="324"/>
      <c r="D28" s="324"/>
      <c r="E28" s="324"/>
      <c r="F28" s="324"/>
      <c r="G28" s="324"/>
      <c r="H28" s="324"/>
      <c r="I28" s="324"/>
      <c r="J28" s="324"/>
      <c r="K28" s="324"/>
      <c r="L28" s="324"/>
      <c r="M28" s="324"/>
      <c r="N28" s="324"/>
    </row>
    <row r="29" spans="2:14" ht="12.75">
      <c r="B29" s="324" t="s">
        <v>336</v>
      </c>
      <c r="C29" s="324"/>
      <c r="D29" s="324"/>
      <c r="E29" s="324"/>
      <c r="F29" s="324"/>
      <c r="G29" s="324"/>
      <c r="H29" s="324"/>
      <c r="I29" s="324"/>
      <c r="J29" s="324"/>
      <c r="K29" s="324"/>
      <c r="L29" s="324"/>
      <c r="M29" s="324"/>
      <c r="N29" s="324"/>
    </row>
    <row r="30" spans="2:14" ht="12.75">
      <c r="B30" s="324" t="s">
        <v>228</v>
      </c>
      <c r="C30" s="324"/>
      <c r="D30" s="324"/>
      <c r="E30" s="324"/>
      <c r="F30" s="324"/>
      <c r="G30" s="324"/>
      <c r="H30" s="324"/>
      <c r="I30" s="324"/>
      <c r="J30" s="324"/>
      <c r="K30" s="324"/>
      <c r="L30" s="324"/>
      <c r="M30" s="324"/>
      <c r="N30" s="324"/>
    </row>
    <row r="31" spans="2:14" ht="12.75">
      <c r="B31" s="324" t="s">
        <v>246</v>
      </c>
      <c r="C31" s="324"/>
      <c r="D31" s="324"/>
      <c r="E31" s="324"/>
      <c r="F31" s="324"/>
      <c r="G31" s="324"/>
      <c r="H31" s="324"/>
      <c r="I31" s="324"/>
      <c r="J31" s="324"/>
      <c r="K31" s="324"/>
      <c r="L31" s="324"/>
      <c r="M31" s="324"/>
      <c r="N31" s="324"/>
    </row>
    <row r="32" spans="2:14" ht="12.75">
      <c r="B32" s="324" t="s">
        <v>248</v>
      </c>
      <c r="C32" s="324"/>
      <c r="D32" s="324"/>
      <c r="E32" s="324"/>
      <c r="F32" s="324"/>
      <c r="G32" s="324"/>
      <c r="H32" s="324"/>
      <c r="I32" s="324"/>
      <c r="J32" s="324"/>
      <c r="K32" s="324"/>
      <c r="L32" s="324"/>
      <c r="M32" s="324"/>
      <c r="N32" s="324"/>
    </row>
    <row r="33" spans="2:14" ht="12.75">
      <c r="B33" s="324" t="s">
        <v>317</v>
      </c>
      <c r="C33" s="324"/>
      <c r="D33" s="324"/>
      <c r="E33" s="324"/>
      <c r="F33" s="324"/>
      <c r="G33" s="324"/>
      <c r="H33" s="324"/>
      <c r="I33" s="324"/>
      <c r="J33" s="324"/>
      <c r="K33" s="324"/>
      <c r="L33" s="324"/>
      <c r="M33" s="324"/>
      <c r="N33" s="324"/>
    </row>
    <row r="34" spans="2:14" ht="12.75">
      <c r="B34" s="324" t="s">
        <v>316</v>
      </c>
      <c r="C34" s="324"/>
      <c r="D34" s="324"/>
      <c r="E34" s="324"/>
      <c r="F34" s="324"/>
      <c r="G34" s="324"/>
      <c r="H34" s="324"/>
      <c r="I34" s="324"/>
      <c r="J34" s="324"/>
      <c r="K34" s="324"/>
      <c r="L34" s="324"/>
      <c r="M34" s="324"/>
      <c r="N34" s="324"/>
    </row>
    <row r="35" spans="2:14" ht="12.75">
      <c r="B35" s="324" t="s">
        <v>312</v>
      </c>
      <c r="C35" s="324"/>
      <c r="D35" s="324"/>
      <c r="E35" s="324"/>
      <c r="F35" s="324"/>
      <c r="G35" s="324"/>
      <c r="H35" s="324"/>
      <c r="I35" s="324"/>
      <c r="J35" s="324"/>
      <c r="K35" s="324"/>
      <c r="L35" s="324"/>
      <c r="M35" s="324"/>
      <c r="N35" s="324"/>
    </row>
    <row r="36" spans="2:10" ht="12.75">
      <c r="B36" s="295"/>
      <c r="C36" s="294"/>
      <c r="D36" s="296"/>
      <c r="E36" s="297"/>
      <c r="F36" s="296"/>
      <c r="G36" s="295"/>
      <c r="H36" s="295"/>
      <c r="I36" s="295"/>
      <c r="J36" s="295"/>
    </row>
    <row r="37" spans="3:6" ht="12.75">
      <c r="C37" s="128"/>
      <c r="D37" s="2"/>
      <c r="E37" s="2"/>
      <c r="F37" s="2"/>
    </row>
    <row r="38" spans="3:6" ht="12.75">
      <c r="C38" s="128"/>
      <c r="D38" s="2"/>
      <c r="E38" s="2"/>
      <c r="F38" s="2"/>
    </row>
    <row r="39" ht="12.75">
      <c r="C39" s="128"/>
    </row>
    <row r="40" ht="12.75">
      <c r="C40" s="128"/>
    </row>
    <row r="41" ht="12.75">
      <c r="C41" s="128"/>
    </row>
  </sheetData>
  <sheetProtection/>
  <mergeCells count="17">
    <mergeCell ref="B32:N32"/>
    <mergeCell ref="B33:N33"/>
    <mergeCell ref="B34:N34"/>
    <mergeCell ref="B35:N35"/>
    <mergeCell ref="B29:N29"/>
    <mergeCell ref="B30:N30"/>
    <mergeCell ref="B31:N31"/>
    <mergeCell ref="A4:O4"/>
    <mergeCell ref="B26:N26"/>
    <mergeCell ref="B27:N27"/>
    <mergeCell ref="B28:N28"/>
    <mergeCell ref="B20:N20"/>
    <mergeCell ref="B21:N21"/>
    <mergeCell ref="B22:N22"/>
    <mergeCell ref="B23:N23"/>
    <mergeCell ref="B24:N24"/>
    <mergeCell ref="B25:N25"/>
  </mergeCells>
  <hyperlinks>
    <hyperlink ref="B20" location="'T4'!A1" display="Balancing Worksheet: T4"/>
    <hyperlink ref="B21" location="'T4 Other Info'!A1" display="Balancing Worksheet: T4 Other Information Area"/>
    <hyperlink ref="B22" location="'T4 Deductions'!A1" display="Balancing Worksheet: T4 Deductions"/>
    <hyperlink ref="B23" location="T4A!A1" display="Balancing Worksheet: T4A"/>
    <hyperlink ref="B35" location="EmployeeQPIP!A1" display="Balancing Worksheet: Verifying Individual Employee QPIP Premiums"/>
    <hyperlink ref="B34" location="'EmployeeEI QU'!A1" display="Balancing Worksheet: Verifying Individual Employee EI Premiums (Québec Employees)"/>
    <hyperlink ref="B33" location="EmployeeEI!A1" display="Balancing Worksheet: Verifying Individual Employee EI Premiums (Non-Québec Employees)"/>
    <hyperlink ref="B32" location="EmployeeQPP!A1" display="Balancing Worksheet: Verifying Individual Employee Contributions to QPP"/>
    <hyperlink ref="B31" location="EmployeeCPP!A1" display="Balancing Worksheet: Verifying Individual Employee Contributions to CPP"/>
    <hyperlink ref="B30" location="'EHT Remittances'!A1" display="Balancing Worksheet: EHT Remittances (Single Account)"/>
    <hyperlink ref="B29" location="MRQ!A1" display="Balancing Worksheet: MRQ Remittances (Single BN)"/>
    <hyperlink ref="B28" location="CRA!A1" display="Balancing Worksheet: CRA Remittances (Single BN)"/>
    <hyperlink ref="B27" location="VerifyingEI!A1" display="Balancing Worksheet: Verifying the EI Employer Premium (Single BN)"/>
    <hyperlink ref="B26" location="'Releve1 Deductions'!A1" display="Balancing Worksheet: Relevé 1 Deductions"/>
    <hyperlink ref="B25" location="'Releve1 Other Info'!A1" display="Balancing Worksheet: Relevé 1 Other Boxes"/>
    <hyperlink ref="B24" location="Releve1!A1" display="Balancing Worksheet: Relevé 1 (Company with Québec employees only)"/>
    <hyperlink ref="B29:N29" location="RQ!A1" display="Balancing Worksheet: RQ Remittances (Single BN)"/>
  </hyperlinks>
  <printOptions/>
  <pageMargins left="0.51" right="0.51" top="0.88" bottom="0.67" header="0.33" footer="0.29"/>
  <pageSetup horizontalDpi="600" verticalDpi="600" orientation="landscape" scale="78" r:id="rId2"/>
  <headerFooter alignWithMargins="0">
    <oddHeader>&amp;LADP Balancing Tool
&amp;A&amp;R&amp;G</oddHeader>
    <oddFooter>&amp;R&amp;P/&amp;N</oddFooter>
  </headerFooter>
  <legacyDrawingHF r:id="rId1"/>
</worksheet>
</file>

<file path=xl/worksheets/sheet10.xml><?xml version="1.0" encoding="utf-8"?>
<worksheet xmlns="http://schemas.openxmlformats.org/spreadsheetml/2006/main" xmlns:r="http://schemas.openxmlformats.org/officeDocument/2006/relationships">
  <dimension ref="A1:E42"/>
  <sheetViews>
    <sheetView zoomScaleSheetLayoutView="100" zoomScalePageLayoutView="0" workbookViewId="0" topLeftCell="A1">
      <selection activeCell="A1" sqref="A1"/>
    </sheetView>
  </sheetViews>
  <sheetFormatPr defaultColWidth="9.140625" defaultRowHeight="12.75"/>
  <cols>
    <col min="1" max="1" width="39.140625" style="14" customWidth="1"/>
    <col min="2" max="2" width="27.00390625" style="100" customWidth="1"/>
    <col min="3" max="5" width="27.00390625" style="14" customWidth="1"/>
    <col min="6" max="8" width="12.8515625" style="14" customWidth="1"/>
    <col min="9" max="16384" width="9.140625" style="14" customWidth="1"/>
  </cols>
  <sheetData>
    <row r="1" spans="1:2" ht="18">
      <c r="A1" s="7" t="s">
        <v>187</v>
      </c>
      <c r="B1" s="99"/>
    </row>
    <row r="2" ht="12.75">
      <c r="A2" s="13"/>
    </row>
    <row r="3" spans="1:5" ht="12.75">
      <c r="A3" s="124" t="s">
        <v>191</v>
      </c>
      <c r="B3" s="101"/>
      <c r="C3" s="50"/>
      <c r="D3" s="50"/>
      <c r="E3" s="50"/>
    </row>
    <row r="4" spans="1:5" s="114" customFormat="1" ht="12.75">
      <c r="A4" s="51" t="s">
        <v>188</v>
      </c>
      <c r="B4" s="51" t="s">
        <v>189</v>
      </c>
      <c r="C4" s="116"/>
      <c r="D4" s="37"/>
      <c r="E4" s="37"/>
    </row>
    <row r="5" spans="1:5" s="36" customFormat="1" ht="12.75">
      <c r="A5" s="39" t="s">
        <v>91</v>
      </c>
      <c r="B5" s="117"/>
      <c r="C5" s="38"/>
      <c r="D5" s="56"/>
      <c r="E5" s="38"/>
    </row>
    <row r="6" spans="1:5" s="36" customFormat="1" ht="12.75">
      <c r="A6" s="39" t="s">
        <v>97</v>
      </c>
      <c r="B6" s="117"/>
      <c r="C6" s="115"/>
      <c r="D6" s="56"/>
      <c r="E6" s="38"/>
    </row>
    <row r="7" spans="1:5" s="36" customFormat="1" ht="12.75">
      <c r="A7" s="39" t="s">
        <v>190</v>
      </c>
      <c r="B7" s="117"/>
      <c r="C7" s="115"/>
      <c r="D7" s="56"/>
      <c r="E7" s="38"/>
    </row>
    <row r="8" spans="1:5" ht="12.75">
      <c r="A8" s="107"/>
      <c r="B8" s="101"/>
      <c r="C8" s="108"/>
      <c r="D8" s="95"/>
      <c r="E8" s="50"/>
    </row>
    <row r="9" spans="1:5" ht="12.75">
      <c r="A9" s="107"/>
      <c r="B9" s="101"/>
      <c r="C9" s="50"/>
      <c r="D9" s="50"/>
      <c r="E9" s="50"/>
    </row>
    <row r="10" spans="1:5" ht="12.75">
      <c r="A10" s="124" t="s">
        <v>192</v>
      </c>
      <c r="B10" s="101"/>
      <c r="C10" s="110"/>
      <c r="D10" s="50"/>
      <c r="E10" s="50"/>
    </row>
    <row r="11" spans="1:5" ht="12.75">
      <c r="A11" s="51"/>
      <c r="B11" s="51" t="s">
        <v>189</v>
      </c>
      <c r="C11" s="50"/>
      <c r="D11" s="50"/>
      <c r="E11" s="50"/>
    </row>
    <row r="12" spans="1:5" ht="12.75">
      <c r="A12" s="39" t="s">
        <v>193</v>
      </c>
      <c r="B12" s="117">
        <f>B5</f>
        <v>0</v>
      </c>
      <c r="C12" s="50"/>
      <c r="D12" s="50"/>
      <c r="E12" s="50"/>
    </row>
    <row r="13" spans="1:5" ht="12.75">
      <c r="A13" s="39" t="s">
        <v>284</v>
      </c>
      <c r="B13" s="117"/>
      <c r="C13" s="50"/>
      <c r="D13" s="50"/>
      <c r="E13" s="50"/>
    </row>
    <row r="14" spans="1:5" ht="12.75">
      <c r="A14" s="111"/>
      <c r="B14" s="101"/>
      <c r="C14" s="55"/>
      <c r="D14" s="50"/>
      <c r="E14" s="50"/>
    </row>
    <row r="15" spans="1:5" ht="12.75">
      <c r="A15" s="112"/>
      <c r="B15" s="109"/>
      <c r="C15" s="55"/>
      <c r="D15" s="50"/>
      <c r="E15" s="50"/>
    </row>
    <row r="16" spans="1:5" ht="12.75">
      <c r="A16" s="124" t="s">
        <v>194</v>
      </c>
      <c r="B16" s="101"/>
      <c r="C16" s="55"/>
      <c r="D16" s="50"/>
      <c r="E16" s="50"/>
    </row>
    <row r="17" spans="1:5" ht="12.75" customHeight="1">
      <c r="A17" s="51" t="s">
        <v>195</v>
      </c>
      <c r="B17" s="51" t="s">
        <v>196</v>
      </c>
      <c r="C17" s="51" t="s">
        <v>197</v>
      </c>
      <c r="D17" s="51" t="s">
        <v>198</v>
      </c>
      <c r="E17" s="50"/>
    </row>
    <row r="18" spans="1:5" ht="12.75">
      <c r="A18" s="39" t="s">
        <v>199</v>
      </c>
      <c r="B18" s="160"/>
      <c r="C18" s="161">
        <f>B12</f>
        <v>0</v>
      </c>
      <c r="D18" s="161">
        <f>SUM(B18:C18)</f>
        <v>0</v>
      </c>
      <c r="E18" s="50"/>
    </row>
    <row r="19" spans="1:5" ht="12.75">
      <c r="A19" s="39" t="s">
        <v>200</v>
      </c>
      <c r="B19" s="162">
        <f>B6</f>
        <v>0</v>
      </c>
      <c r="C19" s="161">
        <f>B13</f>
        <v>0</v>
      </c>
      <c r="D19" s="161">
        <f>SUM(B19:C19)</f>
        <v>0</v>
      </c>
      <c r="E19" s="50"/>
    </row>
    <row r="20" spans="1:5" ht="12.75">
      <c r="A20" s="39" t="s">
        <v>201</v>
      </c>
      <c r="B20" s="162">
        <f>B7</f>
        <v>0</v>
      </c>
      <c r="C20" s="163"/>
      <c r="D20" s="161">
        <f>B20</f>
        <v>0</v>
      </c>
      <c r="E20" s="50"/>
    </row>
    <row r="21" spans="1:5" ht="12.75">
      <c r="A21" s="262" t="s">
        <v>202</v>
      </c>
      <c r="B21" s="193"/>
      <c r="C21" s="194"/>
      <c r="D21" s="195">
        <f>SUM(B18:C20)</f>
        <v>0</v>
      </c>
      <c r="E21" s="50"/>
    </row>
    <row r="22" spans="1:5" ht="12.75">
      <c r="A22" s="50"/>
      <c r="B22" s="101"/>
      <c r="C22" s="50"/>
      <c r="D22" s="50"/>
      <c r="E22" s="50"/>
    </row>
    <row r="23" spans="1:5" ht="13.5" thickBot="1">
      <c r="A23" s="50"/>
      <c r="B23" s="101"/>
      <c r="C23" s="50"/>
      <c r="D23" s="50"/>
      <c r="E23" s="50"/>
    </row>
    <row r="24" spans="1:5" ht="12.75">
      <c r="A24" s="253" t="s">
        <v>296</v>
      </c>
      <c r="B24" s="256">
        <f>D21</f>
        <v>0</v>
      </c>
      <c r="C24" s="50"/>
      <c r="D24" s="50"/>
      <c r="E24" s="50"/>
    </row>
    <row r="25" spans="1:5" ht="12.75">
      <c r="A25" s="254" t="s">
        <v>297</v>
      </c>
      <c r="B25" s="257"/>
      <c r="C25" s="50"/>
      <c r="D25" s="50"/>
      <c r="E25" s="50"/>
    </row>
    <row r="26" spans="1:5" ht="13.5" thickBot="1">
      <c r="A26" s="255" t="s">
        <v>182</v>
      </c>
      <c r="B26" s="197">
        <f>B24-B25</f>
        <v>0</v>
      </c>
      <c r="C26" s="50"/>
      <c r="D26" s="50"/>
      <c r="E26" s="50"/>
    </row>
    <row r="27" spans="1:5" ht="12.75">
      <c r="A27" s="50"/>
      <c r="B27" s="101"/>
      <c r="C27" s="50"/>
      <c r="D27" s="50"/>
      <c r="E27" s="50"/>
    </row>
    <row r="28" spans="1:5" ht="12.75">
      <c r="A28" s="50"/>
      <c r="B28" s="101"/>
      <c r="C28" s="50"/>
      <c r="D28" s="50"/>
      <c r="E28" s="50"/>
    </row>
    <row r="29" spans="1:5" ht="12.75">
      <c r="A29" s="50"/>
      <c r="B29" s="101"/>
      <c r="C29" s="50"/>
      <c r="D29" s="50"/>
      <c r="E29" s="50"/>
    </row>
    <row r="30" spans="1:5" ht="12.75">
      <c r="A30" s="50"/>
      <c r="B30" s="101"/>
      <c r="C30" s="50"/>
      <c r="D30" s="50"/>
      <c r="E30" s="50"/>
    </row>
    <row r="31" spans="1:5" ht="12.75">
      <c r="A31" s="50"/>
      <c r="B31" s="101"/>
      <c r="C31" s="50"/>
      <c r="D31" s="50"/>
      <c r="E31" s="50"/>
    </row>
    <row r="32" spans="1:5" ht="12.75">
      <c r="A32" s="50"/>
      <c r="B32" s="101"/>
      <c r="C32" s="50"/>
      <c r="D32" s="50"/>
      <c r="E32" s="50"/>
    </row>
    <row r="33" spans="1:5" ht="12.75">
      <c r="A33" s="50"/>
      <c r="B33" s="101"/>
      <c r="C33" s="50"/>
      <c r="D33" s="50"/>
      <c r="E33" s="50"/>
    </row>
    <row r="34" spans="1:5" ht="12.75">
      <c r="A34" s="50"/>
      <c r="B34" s="101"/>
      <c r="C34" s="113"/>
      <c r="D34" s="50"/>
      <c r="E34" s="50"/>
    </row>
    <row r="35" spans="1:5" ht="12.75">
      <c r="A35" s="50"/>
      <c r="B35" s="101"/>
      <c r="C35" s="50"/>
      <c r="D35" s="50"/>
      <c r="E35" s="50"/>
    </row>
    <row r="36" spans="1:5" ht="12.75">
      <c r="A36" s="50"/>
      <c r="B36" s="101"/>
      <c r="C36" s="50"/>
      <c r="D36" s="50"/>
      <c r="E36" s="50"/>
    </row>
    <row r="37" spans="1:5" ht="12.75">
      <c r="A37" s="50"/>
      <c r="B37" s="101"/>
      <c r="C37" s="50"/>
      <c r="D37" s="50"/>
      <c r="E37" s="50"/>
    </row>
    <row r="38" spans="1:5" ht="12.75">
      <c r="A38" s="50"/>
      <c r="B38" s="101"/>
      <c r="C38" s="50"/>
      <c r="D38" s="50"/>
      <c r="E38" s="50"/>
    </row>
    <row r="39" spans="1:5" ht="12.75">
      <c r="A39" s="50"/>
      <c r="B39" s="101"/>
      <c r="C39" s="50"/>
      <c r="D39" s="50"/>
      <c r="E39" s="50"/>
    </row>
    <row r="40" spans="1:5" ht="12.75">
      <c r="A40" s="50"/>
      <c r="B40" s="101"/>
      <c r="C40" s="50"/>
      <c r="D40" s="50"/>
      <c r="E40" s="50"/>
    </row>
    <row r="41" spans="1:5" ht="12.75">
      <c r="A41" s="50"/>
      <c r="B41" s="101"/>
      <c r="C41" s="50"/>
      <c r="D41" s="50"/>
      <c r="E41" s="50"/>
    </row>
    <row r="42" spans="1:5" ht="12.75">
      <c r="A42" s="50"/>
      <c r="B42" s="101"/>
      <c r="C42" s="50"/>
      <c r="D42" s="50"/>
      <c r="E42" s="50"/>
    </row>
  </sheetData>
  <sheetProtection/>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xl/worksheets/sheet11.xml><?xml version="1.0" encoding="utf-8"?>
<worksheet xmlns="http://schemas.openxmlformats.org/spreadsheetml/2006/main" xmlns:r="http://schemas.openxmlformats.org/officeDocument/2006/relationships">
  <dimension ref="A1:D47"/>
  <sheetViews>
    <sheetView zoomScaleSheetLayoutView="100" zoomScalePageLayoutView="0" workbookViewId="0" topLeftCell="A1">
      <selection activeCell="C12" sqref="C12"/>
    </sheetView>
  </sheetViews>
  <sheetFormatPr defaultColWidth="9.140625" defaultRowHeight="12.75"/>
  <cols>
    <col min="1" max="1" width="31.57421875" style="14" customWidth="1"/>
    <col min="2" max="2" width="27.00390625" style="100" customWidth="1"/>
    <col min="3" max="4" width="27.00390625" style="14" customWidth="1"/>
    <col min="5" max="7" width="12.8515625" style="14" customWidth="1"/>
    <col min="8" max="16384" width="9.140625" style="14" customWidth="1"/>
  </cols>
  <sheetData>
    <row r="1" spans="1:2" ht="18">
      <c r="A1" s="7" t="s">
        <v>336</v>
      </c>
      <c r="B1" s="99"/>
    </row>
    <row r="2" ht="12.75">
      <c r="A2" s="13"/>
    </row>
    <row r="3" spans="1:4" ht="12.75">
      <c r="A3" s="124" t="s">
        <v>191</v>
      </c>
      <c r="B3" s="101"/>
      <c r="C3" s="50"/>
      <c r="D3" s="50"/>
    </row>
    <row r="4" spans="1:4" s="114" customFormat="1" ht="12.75">
      <c r="A4" s="51" t="s">
        <v>188</v>
      </c>
      <c r="B4" s="51" t="s">
        <v>189</v>
      </c>
      <c r="C4" s="37"/>
      <c r="D4" s="37"/>
    </row>
    <row r="5" spans="1:4" s="36" customFormat="1" ht="12.75">
      <c r="A5" s="39" t="s">
        <v>94</v>
      </c>
      <c r="B5" s="117"/>
      <c r="C5" s="56"/>
      <c r="D5" s="38"/>
    </row>
    <row r="6" spans="1:4" s="36" customFormat="1" ht="12.75">
      <c r="A6" s="39" t="s">
        <v>271</v>
      </c>
      <c r="B6" s="117"/>
      <c r="C6" s="56"/>
      <c r="D6" s="38"/>
    </row>
    <row r="7" spans="1:4" s="36" customFormat="1" ht="12.75">
      <c r="A7" s="39" t="s">
        <v>170</v>
      </c>
      <c r="B7" s="117"/>
      <c r="C7" s="56"/>
      <c r="D7" s="38"/>
    </row>
    <row r="8" spans="1:4" ht="12.75">
      <c r="A8" s="107"/>
      <c r="B8" s="101"/>
      <c r="C8" s="95"/>
      <c r="D8" s="50"/>
    </row>
    <row r="9" spans="1:4" ht="12.75">
      <c r="A9" s="107"/>
      <c r="B9" s="101"/>
      <c r="C9" s="50"/>
      <c r="D9" s="50"/>
    </row>
    <row r="10" spans="1:4" ht="12.75">
      <c r="A10" s="124" t="s">
        <v>192</v>
      </c>
      <c r="B10" s="101"/>
      <c r="C10" s="50"/>
      <c r="D10" s="50"/>
    </row>
    <row r="11" spans="1:4" ht="12.75">
      <c r="A11" s="51"/>
      <c r="B11" s="51" t="s">
        <v>189</v>
      </c>
      <c r="C11" s="50"/>
      <c r="D11" s="50"/>
    </row>
    <row r="12" spans="1:4" ht="12.75">
      <c r="A12" s="320" t="s">
        <v>286</v>
      </c>
      <c r="B12" s="161">
        <f>B5</f>
        <v>0</v>
      </c>
      <c r="C12" s="50"/>
      <c r="D12" s="50"/>
    </row>
    <row r="13" spans="1:4" ht="12.75">
      <c r="A13" s="320" t="s">
        <v>223</v>
      </c>
      <c r="B13" s="161"/>
      <c r="C13" s="50"/>
      <c r="D13" s="50"/>
    </row>
    <row r="14" spans="1:4" ht="12.75">
      <c r="A14" s="39" t="s">
        <v>224</v>
      </c>
      <c r="B14" s="117"/>
      <c r="C14" s="50"/>
      <c r="D14" s="50"/>
    </row>
    <row r="15" spans="1:4" ht="12.75">
      <c r="A15" s="39" t="s">
        <v>322</v>
      </c>
      <c r="B15" s="117"/>
      <c r="C15" s="50"/>
      <c r="D15" s="50"/>
    </row>
    <row r="16" spans="1:4" ht="12.75">
      <c r="A16" s="111"/>
      <c r="B16" s="101"/>
      <c r="C16" s="50"/>
      <c r="D16" s="50"/>
    </row>
    <row r="17" spans="1:4" ht="12.75">
      <c r="A17" s="130" t="s">
        <v>285</v>
      </c>
      <c r="B17" s="109"/>
      <c r="C17" s="50"/>
      <c r="D17" s="50"/>
    </row>
    <row r="18" spans="1:4" ht="12.75">
      <c r="A18" s="123"/>
      <c r="B18" s="109"/>
      <c r="C18" s="50"/>
      <c r="D18" s="50"/>
    </row>
    <row r="19" spans="1:4" ht="12.75">
      <c r="A19" s="123"/>
      <c r="B19" s="109"/>
      <c r="C19" s="50"/>
      <c r="D19" s="50"/>
    </row>
    <row r="20" spans="1:4" ht="12.75">
      <c r="A20" s="124" t="s">
        <v>194</v>
      </c>
      <c r="B20" s="101"/>
      <c r="C20" s="50"/>
      <c r="D20" s="50"/>
    </row>
    <row r="21" spans="1:4" ht="12.75" customHeight="1">
      <c r="A21" s="51" t="s">
        <v>195</v>
      </c>
      <c r="B21" s="51" t="s">
        <v>196</v>
      </c>
      <c r="C21" s="51" t="s">
        <v>197</v>
      </c>
      <c r="D21" s="51" t="s">
        <v>198</v>
      </c>
    </row>
    <row r="22" spans="1:4" ht="12.75">
      <c r="A22" s="39" t="s">
        <v>286</v>
      </c>
      <c r="B22" s="162">
        <f>B5</f>
        <v>0</v>
      </c>
      <c r="C22" s="162">
        <f>B12</f>
        <v>0</v>
      </c>
      <c r="D22" s="161">
        <f>SUM(B22:C22)</f>
        <v>0</v>
      </c>
    </row>
    <row r="23" spans="1:4" ht="12.75">
      <c r="A23" s="39" t="s">
        <v>225</v>
      </c>
      <c r="B23" s="162">
        <f>B6</f>
        <v>0</v>
      </c>
      <c r="C23" s="319"/>
      <c r="D23" s="161">
        <f>SUM(B23:C23)</f>
        <v>0</v>
      </c>
    </row>
    <row r="24" spans="1:4" ht="12.75">
      <c r="A24" s="39" t="s">
        <v>226</v>
      </c>
      <c r="B24" s="162">
        <f>B7</f>
        <v>0</v>
      </c>
      <c r="C24" s="162">
        <f>B14</f>
        <v>0</v>
      </c>
      <c r="D24" s="161">
        <f>SUM(B24:C24)</f>
        <v>0</v>
      </c>
    </row>
    <row r="25" spans="1:4" ht="12.75">
      <c r="A25" s="39" t="s">
        <v>227</v>
      </c>
      <c r="B25" s="120"/>
      <c r="C25" s="161">
        <f>B13</f>
        <v>0</v>
      </c>
      <c r="D25" s="161">
        <f>SUM(B25:C25)</f>
        <v>0</v>
      </c>
    </row>
    <row r="26" spans="1:4" ht="12.75">
      <c r="A26" s="39" t="s">
        <v>323</v>
      </c>
      <c r="B26" s="120"/>
      <c r="C26" s="161">
        <f>B15</f>
        <v>0</v>
      </c>
      <c r="D26" s="161">
        <f>SUM(B26:C26)</f>
        <v>0</v>
      </c>
    </row>
    <row r="27" spans="1:4" ht="12.75">
      <c r="A27" s="262" t="s">
        <v>202</v>
      </c>
      <c r="B27" s="193"/>
      <c r="C27" s="193"/>
      <c r="D27" s="161">
        <f>SUM(D22:D26)</f>
        <v>0</v>
      </c>
    </row>
    <row r="28" spans="1:4" ht="12.75">
      <c r="A28" s="50"/>
      <c r="B28" s="101"/>
      <c r="C28" s="50"/>
      <c r="D28" s="50"/>
    </row>
    <row r="29" spans="1:4" ht="12.75">
      <c r="A29" s="125"/>
      <c r="B29" s="101"/>
      <c r="C29" s="50"/>
      <c r="D29" s="50"/>
    </row>
    <row r="30" spans="1:4" ht="13.5" thickBot="1">
      <c r="A30" s="50"/>
      <c r="B30" s="101"/>
      <c r="C30" s="50"/>
      <c r="D30" s="50"/>
    </row>
    <row r="31" spans="1:4" ht="12.75">
      <c r="A31" s="199" t="s">
        <v>194</v>
      </c>
      <c r="B31" s="260">
        <f>D27</f>
        <v>0</v>
      </c>
      <c r="C31" s="50"/>
      <c r="D31" s="50"/>
    </row>
    <row r="32" spans="1:4" ht="12.75">
      <c r="A32" s="258" t="s">
        <v>298</v>
      </c>
      <c r="B32" s="261"/>
      <c r="C32" s="50"/>
      <c r="D32" s="50"/>
    </row>
    <row r="33" spans="1:4" ht="13.5" thickBot="1">
      <c r="A33" s="259" t="s">
        <v>182</v>
      </c>
      <c r="B33" s="198">
        <f>B31-B32</f>
        <v>0</v>
      </c>
      <c r="C33" s="50"/>
      <c r="D33" s="50"/>
    </row>
    <row r="34" spans="1:4" ht="12.75">
      <c r="A34" s="50"/>
      <c r="B34" s="101"/>
      <c r="C34" s="50"/>
      <c r="D34" s="50"/>
    </row>
    <row r="35" spans="1:4" ht="12.75">
      <c r="A35" s="50"/>
      <c r="B35" s="101"/>
      <c r="C35" s="50"/>
      <c r="D35" s="50"/>
    </row>
    <row r="36" spans="1:4" ht="12.75">
      <c r="A36" s="50"/>
      <c r="B36" s="101"/>
      <c r="C36" s="50"/>
      <c r="D36" s="50"/>
    </row>
    <row r="37" spans="1:4" ht="12.75">
      <c r="A37" s="50"/>
      <c r="B37" s="101"/>
      <c r="C37" s="50"/>
      <c r="D37" s="50"/>
    </row>
    <row r="38" spans="1:4" ht="12.75">
      <c r="A38" s="50"/>
      <c r="B38" s="101"/>
      <c r="C38" s="50"/>
      <c r="D38" s="50"/>
    </row>
    <row r="39" spans="1:4" ht="12.75">
      <c r="A39" s="50"/>
      <c r="B39" s="101"/>
      <c r="C39" s="50"/>
      <c r="D39" s="50"/>
    </row>
    <row r="40" spans="1:4" ht="12.75">
      <c r="A40" s="50"/>
      <c r="B40" s="101"/>
      <c r="C40" s="50"/>
      <c r="D40" s="50"/>
    </row>
    <row r="41" spans="1:4" ht="12.75">
      <c r="A41" s="50"/>
      <c r="B41" s="101"/>
      <c r="C41" s="50"/>
      <c r="D41" s="50"/>
    </row>
    <row r="42" spans="1:4" ht="12.75">
      <c r="A42" s="50"/>
      <c r="B42" s="101"/>
      <c r="C42" s="50"/>
      <c r="D42" s="50"/>
    </row>
    <row r="43" spans="1:4" ht="12.75">
      <c r="A43" s="50"/>
      <c r="B43" s="101"/>
      <c r="C43" s="50"/>
      <c r="D43" s="50"/>
    </row>
    <row r="44" spans="1:4" ht="12.75">
      <c r="A44" s="50"/>
      <c r="B44" s="101"/>
      <c r="C44" s="50"/>
      <c r="D44" s="50"/>
    </row>
    <row r="45" spans="1:4" ht="12.75">
      <c r="A45" s="50"/>
      <c r="B45" s="101"/>
      <c r="C45" s="50"/>
      <c r="D45" s="50"/>
    </row>
    <row r="46" spans="1:4" ht="12.75">
      <c r="A46" s="50"/>
      <c r="B46" s="101"/>
      <c r="C46" s="50"/>
      <c r="D46" s="50"/>
    </row>
    <row r="47" spans="1:4" ht="12.75">
      <c r="A47" s="50"/>
      <c r="B47" s="101"/>
      <c r="C47" s="50"/>
      <c r="D47" s="50"/>
    </row>
  </sheetData>
  <sheetProtection/>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xl/worksheets/sheet12.xml><?xml version="1.0" encoding="utf-8"?>
<worksheet xmlns="http://schemas.openxmlformats.org/spreadsheetml/2006/main" xmlns:r="http://schemas.openxmlformats.org/officeDocument/2006/relationships">
  <dimension ref="A1:G35"/>
  <sheetViews>
    <sheetView zoomScaleSheetLayoutView="100" zoomScalePageLayoutView="0" workbookViewId="0" topLeftCell="A1">
      <selection activeCell="E12" sqref="E12"/>
    </sheetView>
  </sheetViews>
  <sheetFormatPr defaultColWidth="9.140625" defaultRowHeight="12.75"/>
  <cols>
    <col min="1" max="1" width="30.00390625" style="14" customWidth="1"/>
    <col min="2" max="2" width="2.7109375" style="100" customWidth="1"/>
    <col min="3" max="12" width="12.8515625" style="14" customWidth="1"/>
    <col min="13" max="16384" width="9.140625" style="14" customWidth="1"/>
  </cols>
  <sheetData>
    <row r="1" spans="1:2" ht="18">
      <c r="A1" s="7" t="s">
        <v>228</v>
      </c>
      <c r="B1" s="99"/>
    </row>
    <row r="2" ht="12.75">
      <c r="A2" s="13"/>
    </row>
    <row r="3" spans="1:2" ht="12.75">
      <c r="A3" s="93" t="s">
        <v>229</v>
      </c>
      <c r="B3" s="101"/>
    </row>
    <row r="4" spans="1:3" s="22" customFormat="1" ht="12.75">
      <c r="A4" s="27" t="s">
        <v>230</v>
      </c>
      <c r="B4" s="100"/>
      <c r="C4" s="131"/>
    </row>
    <row r="5" ht="12.75">
      <c r="D5" s="95"/>
    </row>
    <row r="6" spans="1:4" ht="12.75">
      <c r="A6" s="96"/>
      <c r="B6" s="101"/>
      <c r="C6" s="97"/>
      <c r="D6" s="95"/>
    </row>
    <row r="7" spans="1:4" ht="12.75">
      <c r="A7" s="93" t="s">
        <v>231</v>
      </c>
      <c r="B7" s="101"/>
      <c r="C7" s="97"/>
      <c r="D7" s="95"/>
    </row>
    <row r="8" spans="1:4" ht="12.75">
      <c r="A8" s="27" t="s">
        <v>230</v>
      </c>
      <c r="C8" s="143">
        <f>C4</f>
        <v>0</v>
      </c>
      <c r="D8" s="95"/>
    </row>
    <row r="9" spans="1:3" ht="12.75">
      <c r="A9" s="27" t="s">
        <v>232</v>
      </c>
      <c r="B9" s="100" t="s">
        <v>183</v>
      </c>
      <c r="C9" s="144"/>
    </row>
    <row r="10" spans="1:3" ht="13.5" thickBot="1">
      <c r="A10" s="27" t="s">
        <v>233</v>
      </c>
      <c r="B10" s="102" t="s">
        <v>177</v>
      </c>
      <c r="C10" s="140">
        <f>C8-C9</f>
        <v>0</v>
      </c>
    </row>
    <row r="11" ht="13.5" thickTop="1"/>
    <row r="13" ht="12.75">
      <c r="A13" s="98" t="s">
        <v>234</v>
      </c>
    </row>
    <row r="14" spans="1:3" ht="12.75">
      <c r="A14" s="27" t="s">
        <v>233</v>
      </c>
      <c r="C14" s="132">
        <f>C10</f>
        <v>0</v>
      </c>
    </row>
    <row r="15" spans="1:3" ht="12.75">
      <c r="A15" s="8" t="s">
        <v>235</v>
      </c>
      <c r="B15" s="100" t="s">
        <v>175</v>
      </c>
      <c r="C15" s="165"/>
    </row>
    <row r="16" spans="1:3" ht="13.5" thickBot="1">
      <c r="A16" s="52" t="s">
        <v>236</v>
      </c>
      <c r="B16" s="102" t="s">
        <v>177</v>
      </c>
      <c r="C16" s="141">
        <f>C14*C15</f>
        <v>0</v>
      </c>
    </row>
    <row r="17" spans="1:3" ht="13.5" thickTop="1">
      <c r="A17" s="52"/>
      <c r="B17" s="102"/>
      <c r="C17" s="55"/>
    </row>
    <row r="19" ht="12.75">
      <c r="A19" s="1" t="s">
        <v>325</v>
      </c>
    </row>
    <row r="20" spans="1:3" ht="12.75">
      <c r="A20" s="52" t="s">
        <v>236</v>
      </c>
      <c r="B20" s="102"/>
      <c r="C20" s="126">
        <f>C16</f>
        <v>0</v>
      </c>
    </row>
    <row r="21" spans="1:7" ht="12.75">
      <c r="A21" s="321" t="s">
        <v>324</v>
      </c>
      <c r="B21" s="100" t="s">
        <v>183</v>
      </c>
      <c r="C21" s="142"/>
      <c r="D21" s="50"/>
      <c r="E21" s="50"/>
      <c r="F21" s="50"/>
      <c r="G21" s="50"/>
    </row>
    <row r="22" spans="1:7" ht="13.5" thickBot="1">
      <c r="A22" s="52" t="s">
        <v>182</v>
      </c>
      <c r="B22" s="100" t="s">
        <v>177</v>
      </c>
      <c r="C22" s="138">
        <f>C20-C21</f>
        <v>0</v>
      </c>
      <c r="D22" s="50"/>
      <c r="E22" s="50"/>
      <c r="F22" s="50"/>
      <c r="G22" s="50"/>
    </row>
    <row r="23" ht="13.5" thickTop="1"/>
    <row r="24" ht="13.5" thickBot="1"/>
    <row r="25" spans="1:3" ht="12.75">
      <c r="A25" s="199" t="s">
        <v>300</v>
      </c>
      <c r="B25" s="200"/>
      <c r="C25" s="263">
        <f>C21</f>
        <v>0</v>
      </c>
    </row>
    <row r="26" spans="1:3" ht="12.75">
      <c r="A26" s="201" t="s">
        <v>299</v>
      </c>
      <c r="B26" s="101"/>
      <c r="C26" s="264"/>
    </row>
    <row r="27" spans="1:3" ht="13.5" thickBot="1">
      <c r="A27" s="202" t="s">
        <v>182</v>
      </c>
      <c r="B27" s="203"/>
      <c r="C27" s="204">
        <f>C25-C26</f>
        <v>0</v>
      </c>
    </row>
    <row r="35" ht="12.75">
      <c r="C35" s="16"/>
    </row>
  </sheetData>
  <sheetProtection/>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xl/worksheets/sheet13.xml><?xml version="1.0" encoding="utf-8"?>
<worksheet xmlns="http://schemas.openxmlformats.org/spreadsheetml/2006/main" xmlns:r="http://schemas.openxmlformats.org/officeDocument/2006/relationships">
  <dimension ref="A1:G33"/>
  <sheetViews>
    <sheetView zoomScaleSheetLayoutView="100" zoomScalePageLayoutView="0" workbookViewId="0" topLeftCell="A1">
      <selection activeCell="A1" sqref="A1"/>
    </sheetView>
  </sheetViews>
  <sheetFormatPr defaultColWidth="9.140625" defaultRowHeight="12.75"/>
  <cols>
    <col min="1" max="1" width="32.8515625" style="14" customWidth="1"/>
    <col min="2" max="2" width="2.7109375" style="100" customWidth="1"/>
    <col min="3" max="12" width="12.8515625" style="14" customWidth="1"/>
    <col min="13" max="16384" width="9.140625" style="14" customWidth="1"/>
  </cols>
  <sheetData>
    <row r="1" spans="1:2" ht="18">
      <c r="A1" s="7" t="s">
        <v>246</v>
      </c>
      <c r="B1" s="99"/>
    </row>
    <row r="2" ht="12.75">
      <c r="A2" s="13"/>
    </row>
    <row r="3" spans="1:2" ht="12.75">
      <c r="A3" s="93" t="s">
        <v>315</v>
      </c>
      <c r="B3" s="101"/>
    </row>
    <row r="4" spans="1:5" s="22" customFormat="1" ht="12.75">
      <c r="A4" s="27" t="s">
        <v>237</v>
      </c>
      <c r="B4" s="100"/>
      <c r="C4" s="94"/>
      <c r="D4" s="315"/>
      <c r="E4" s="306"/>
    </row>
    <row r="5" ht="12.75">
      <c r="D5" s="95"/>
    </row>
    <row r="6" spans="1:4" ht="12.75">
      <c r="A6" s="96"/>
      <c r="B6" s="101"/>
      <c r="C6" s="97"/>
      <c r="D6" s="95"/>
    </row>
    <row r="7" spans="1:4" ht="12.75">
      <c r="A7" s="93" t="s">
        <v>277</v>
      </c>
      <c r="B7" s="101"/>
      <c r="C7" s="97"/>
      <c r="D7" s="95"/>
    </row>
    <row r="8" spans="1:4" ht="12.75">
      <c r="A8" s="8" t="s">
        <v>238</v>
      </c>
      <c r="C8" s="139"/>
      <c r="D8" s="95"/>
    </row>
    <row r="11" ht="12.75">
      <c r="A11" s="98" t="s">
        <v>250</v>
      </c>
    </row>
    <row r="12" spans="1:3" ht="12.75">
      <c r="A12" s="8" t="s">
        <v>239</v>
      </c>
      <c r="C12" s="104">
        <f>C4</f>
        <v>0</v>
      </c>
    </row>
    <row r="13" spans="1:3" ht="12.75">
      <c r="A13" s="8" t="s">
        <v>238</v>
      </c>
      <c r="B13" s="100" t="s">
        <v>183</v>
      </c>
      <c r="C13" s="54">
        <f>C8</f>
        <v>0</v>
      </c>
    </row>
    <row r="14" spans="1:3" ht="13.5" thickBot="1">
      <c r="A14" s="8" t="s">
        <v>240</v>
      </c>
      <c r="B14" s="102" t="s">
        <v>177</v>
      </c>
      <c r="C14" s="137">
        <f>C12-C13</f>
        <v>0</v>
      </c>
    </row>
    <row r="15" spans="1:3" ht="13.5" thickTop="1">
      <c r="A15" s="52"/>
      <c r="B15" s="102"/>
      <c r="C15" s="55"/>
    </row>
    <row r="17" ht="12.75">
      <c r="A17" s="1" t="s">
        <v>241</v>
      </c>
    </row>
    <row r="18" spans="1:3" ht="12.75">
      <c r="A18" s="8" t="s">
        <v>240</v>
      </c>
      <c r="B18" s="102"/>
      <c r="C18" s="126">
        <f>C14</f>
        <v>0</v>
      </c>
    </row>
    <row r="19" spans="1:7" ht="12.75">
      <c r="A19" s="8" t="s">
        <v>242</v>
      </c>
      <c r="B19" s="100" t="s">
        <v>175</v>
      </c>
      <c r="C19" s="133">
        <v>0.0495</v>
      </c>
      <c r="D19" s="50"/>
      <c r="E19" s="50"/>
      <c r="F19" s="50"/>
      <c r="G19" s="50"/>
    </row>
    <row r="20" spans="1:7" ht="13.5" thickBot="1">
      <c r="A20" s="8" t="s">
        <v>243</v>
      </c>
      <c r="C20" s="138">
        <f>C18*C19</f>
        <v>0</v>
      </c>
      <c r="D20" s="50"/>
      <c r="E20" s="50"/>
      <c r="F20" s="50"/>
      <c r="G20" s="50"/>
    </row>
    <row r="21" ht="13.5" thickTop="1"/>
    <row r="22" ht="12.75">
      <c r="A22" s="1" t="s">
        <v>247</v>
      </c>
    </row>
    <row r="23" spans="1:3" ht="12.75">
      <c r="A23" s="8" t="s">
        <v>243</v>
      </c>
      <c r="B23" s="109"/>
      <c r="C23" s="126">
        <f>C20</f>
        <v>0</v>
      </c>
    </row>
    <row r="24" spans="1:7" ht="12.75">
      <c r="A24" s="8" t="s">
        <v>244</v>
      </c>
      <c r="B24" s="101" t="s">
        <v>183</v>
      </c>
      <c r="C24" s="136"/>
      <c r="D24" s="50"/>
      <c r="E24" s="50"/>
      <c r="F24" s="50"/>
      <c r="G24" s="50"/>
    </row>
    <row r="25" spans="1:7" ht="13.5" thickBot="1">
      <c r="A25" s="8" t="s">
        <v>182</v>
      </c>
      <c r="B25" s="101" t="s">
        <v>177</v>
      </c>
      <c r="C25" s="138">
        <f>C23-C24</f>
        <v>0</v>
      </c>
      <c r="D25" s="50"/>
      <c r="E25" s="50"/>
      <c r="F25" s="50"/>
      <c r="G25" s="50"/>
    </row>
    <row r="26" ht="13.5" thickTop="1"/>
    <row r="27" spans="1:3" ht="12.75">
      <c r="A27" s="8" t="s">
        <v>243</v>
      </c>
      <c r="B27" s="109"/>
      <c r="C27" s="126">
        <f>C20</f>
        <v>0</v>
      </c>
    </row>
    <row r="28" spans="1:3" ht="12.75">
      <c r="A28" s="8" t="s">
        <v>245</v>
      </c>
      <c r="B28" s="101" t="s">
        <v>183</v>
      </c>
      <c r="C28" s="136"/>
    </row>
    <row r="29" spans="1:3" ht="13.5" thickBot="1">
      <c r="A29" s="8" t="s">
        <v>182</v>
      </c>
      <c r="B29" s="101" t="s">
        <v>177</v>
      </c>
      <c r="C29" s="138">
        <f>C27-C28</f>
        <v>0</v>
      </c>
    </row>
    <row r="30" ht="13.5" thickTop="1"/>
    <row r="33" ht="12.75">
      <c r="C33" s="16"/>
    </row>
  </sheetData>
  <sheetProtection/>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xl/worksheets/sheet14.xml><?xml version="1.0" encoding="utf-8"?>
<worksheet xmlns="http://schemas.openxmlformats.org/spreadsheetml/2006/main" xmlns:r="http://schemas.openxmlformats.org/officeDocument/2006/relationships">
  <dimension ref="A1:G33"/>
  <sheetViews>
    <sheetView zoomScaleSheetLayoutView="100" zoomScalePageLayoutView="0" workbookViewId="0" topLeftCell="A1">
      <selection activeCell="A1" sqref="A1"/>
    </sheetView>
  </sheetViews>
  <sheetFormatPr defaultColWidth="9.140625" defaultRowHeight="12.75"/>
  <cols>
    <col min="1" max="1" width="32.8515625" style="14" customWidth="1"/>
    <col min="2" max="2" width="2.7109375" style="100" customWidth="1"/>
    <col min="3" max="11" width="12.8515625" style="14" customWidth="1"/>
    <col min="12" max="16384" width="9.140625" style="14" customWidth="1"/>
  </cols>
  <sheetData>
    <row r="1" spans="1:2" ht="18">
      <c r="A1" s="7" t="s">
        <v>248</v>
      </c>
      <c r="B1" s="99"/>
    </row>
    <row r="2" ht="12.75">
      <c r="A2" s="13"/>
    </row>
    <row r="3" spans="1:2" ht="12.75">
      <c r="A3" s="93" t="s">
        <v>315</v>
      </c>
      <c r="B3" s="101"/>
    </row>
    <row r="4" spans="1:5" s="22" customFormat="1" ht="12.75">
      <c r="A4" s="27" t="s">
        <v>237</v>
      </c>
      <c r="B4" s="100"/>
      <c r="C4" s="94"/>
      <c r="D4" s="315"/>
      <c r="E4" s="306"/>
    </row>
    <row r="5" ht="12.75">
      <c r="D5" s="95"/>
    </row>
    <row r="6" spans="1:4" ht="12.75">
      <c r="A6" s="96"/>
      <c r="B6" s="101"/>
      <c r="C6" s="123"/>
      <c r="D6" s="95"/>
    </row>
    <row r="7" spans="1:4" ht="12.75">
      <c r="A7" s="93" t="s">
        <v>275</v>
      </c>
      <c r="B7" s="101"/>
      <c r="C7" s="123"/>
      <c r="D7" s="95"/>
    </row>
    <row r="8" spans="1:4" ht="12.75">
      <c r="A8" s="27" t="s">
        <v>249</v>
      </c>
      <c r="C8" s="94"/>
      <c r="D8" s="95"/>
    </row>
    <row r="9" spans="1:3" ht="12.75">
      <c r="A9" s="8"/>
      <c r="C9" s="135"/>
    </row>
    <row r="10" ht="12.75">
      <c r="C10" s="134"/>
    </row>
    <row r="11" ht="12.75">
      <c r="A11" s="98" t="s">
        <v>250</v>
      </c>
    </row>
    <row r="12" spans="1:3" ht="12.75">
      <c r="A12" s="8" t="s">
        <v>239</v>
      </c>
      <c r="C12" s="104">
        <f>C4</f>
        <v>0</v>
      </c>
    </row>
    <row r="13" spans="1:3" ht="12.75">
      <c r="A13" s="8" t="s">
        <v>249</v>
      </c>
      <c r="B13" s="100" t="s">
        <v>183</v>
      </c>
      <c r="C13" s="54">
        <f>C8</f>
        <v>0</v>
      </c>
    </row>
    <row r="14" spans="1:3" ht="13.5" thickBot="1">
      <c r="A14" s="8" t="s">
        <v>251</v>
      </c>
      <c r="B14" s="102" t="s">
        <v>177</v>
      </c>
      <c r="C14" s="137">
        <f>C12-C13</f>
        <v>0</v>
      </c>
    </row>
    <row r="15" spans="1:3" ht="13.5" thickTop="1">
      <c r="A15" s="52"/>
      <c r="B15" s="102"/>
      <c r="C15" s="55"/>
    </row>
    <row r="17" ht="12.75">
      <c r="A17" s="1" t="s">
        <v>241</v>
      </c>
    </row>
    <row r="18" spans="1:3" ht="12.75">
      <c r="A18" s="8" t="s">
        <v>251</v>
      </c>
      <c r="B18" s="102"/>
      <c r="C18" s="126">
        <f>C14</f>
        <v>0</v>
      </c>
    </row>
    <row r="19" spans="1:7" ht="12.75">
      <c r="A19" s="8" t="s">
        <v>253</v>
      </c>
      <c r="B19" s="100" t="s">
        <v>175</v>
      </c>
      <c r="C19" s="133">
        <v>0.05175</v>
      </c>
      <c r="D19" s="50"/>
      <c r="E19" s="50"/>
      <c r="F19" s="50"/>
      <c r="G19" s="50"/>
    </row>
    <row r="20" spans="1:7" ht="13.5" thickBot="1">
      <c r="A20" s="8" t="s">
        <v>252</v>
      </c>
      <c r="C20" s="138">
        <f>C18*C19</f>
        <v>0</v>
      </c>
      <c r="D20" s="50"/>
      <c r="E20" s="50"/>
      <c r="F20" s="50"/>
      <c r="G20" s="50"/>
    </row>
    <row r="21" ht="13.5" thickTop="1"/>
    <row r="22" ht="12.75">
      <c r="A22" s="1" t="s">
        <v>276</v>
      </c>
    </row>
    <row r="23" spans="1:3" ht="12.75">
      <c r="A23" s="8" t="s">
        <v>252</v>
      </c>
      <c r="B23" s="109"/>
      <c r="C23" s="126">
        <f>C20</f>
        <v>0</v>
      </c>
    </row>
    <row r="24" spans="1:7" ht="12.75">
      <c r="A24" s="8" t="s">
        <v>254</v>
      </c>
      <c r="B24" s="101" t="s">
        <v>183</v>
      </c>
      <c r="C24" s="136"/>
      <c r="D24" s="50"/>
      <c r="E24" s="50"/>
      <c r="F24" s="50"/>
      <c r="G24" s="50"/>
    </row>
    <row r="25" spans="1:7" ht="13.5" thickBot="1">
      <c r="A25" s="8" t="s">
        <v>182</v>
      </c>
      <c r="B25" s="101" t="s">
        <v>177</v>
      </c>
      <c r="C25" s="138">
        <f>C23-C24</f>
        <v>0</v>
      </c>
      <c r="D25" s="50"/>
      <c r="E25" s="50"/>
      <c r="F25" s="50"/>
      <c r="G25" s="50"/>
    </row>
    <row r="26" ht="13.5" thickTop="1"/>
    <row r="27" spans="1:3" ht="12.75">
      <c r="A27" s="8" t="s">
        <v>252</v>
      </c>
      <c r="B27" s="109"/>
      <c r="C27" s="126">
        <f>C20</f>
        <v>0</v>
      </c>
    </row>
    <row r="28" spans="1:3" ht="12.75">
      <c r="A28" s="8" t="s">
        <v>255</v>
      </c>
      <c r="B28" s="101" t="s">
        <v>183</v>
      </c>
      <c r="C28" s="136"/>
    </row>
    <row r="29" spans="1:3" ht="13.5" thickBot="1">
      <c r="A29" s="8" t="s">
        <v>182</v>
      </c>
      <c r="B29" s="101" t="s">
        <v>177</v>
      </c>
      <c r="C29" s="138">
        <f>C27-C28</f>
        <v>0</v>
      </c>
    </row>
    <row r="30" ht="13.5" thickTop="1"/>
    <row r="31" spans="1:3" ht="12.75">
      <c r="A31" s="8" t="s">
        <v>252</v>
      </c>
      <c r="B31" s="109"/>
      <c r="C31" s="126">
        <f>C20</f>
        <v>0</v>
      </c>
    </row>
    <row r="32" spans="1:3" ht="12.75">
      <c r="A32" s="8" t="s">
        <v>256</v>
      </c>
      <c r="B32" s="101" t="s">
        <v>183</v>
      </c>
      <c r="C32" s="136"/>
    </row>
    <row r="33" spans="1:3" ht="13.5" thickBot="1">
      <c r="A33" s="8" t="s">
        <v>182</v>
      </c>
      <c r="B33" s="101" t="s">
        <v>177</v>
      </c>
      <c r="C33" s="138">
        <f>C31-C32</f>
        <v>0</v>
      </c>
    </row>
    <row r="34" ht="13.5" thickTop="1"/>
  </sheetData>
  <sheetProtection/>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xl/worksheets/sheet15.xml><?xml version="1.0" encoding="utf-8"?>
<worksheet xmlns="http://schemas.openxmlformats.org/spreadsheetml/2006/main" xmlns:r="http://schemas.openxmlformats.org/officeDocument/2006/relationships">
  <dimension ref="A1:G20"/>
  <sheetViews>
    <sheetView zoomScaleSheetLayoutView="100" zoomScalePageLayoutView="0" workbookViewId="0" topLeftCell="A1">
      <selection activeCell="A1" sqref="A1"/>
    </sheetView>
  </sheetViews>
  <sheetFormatPr defaultColWidth="9.140625" defaultRowHeight="12.75"/>
  <cols>
    <col min="1" max="1" width="32.8515625" style="14" customWidth="1"/>
    <col min="2" max="2" width="2.7109375" style="100" customWidth="1"/>
    <col min="3" max="11" width="12.8515625" style="14" customWidth="1"/>
    <col min="12" max="16384" width="9.140625" style="14" customWidth="1"/>
  </cols>
  <sheetData>
    <row r="1" spans="1:2" ht="18">
      <c r="A1" s="7" t="s">
        <v>317</v>
      </c>
      <c r="B1" s="99"/>
    </row>
    <row r="2" ht="12.75">
      <c r="A2" s="13"/>
    </row>
    <row r="3" spans="1:2" ht="12.75">
      <c r="A3" s="93" t="s">
        <v>314</v>
      </c>
      <c r="B3" s="101"/>
    </row>
    <row r="4" spans="1:5" s="22" customFormat="1" ht="12.75">
      <c r="A4" s="8" t="s">
        <v>257</v>
      </c>
      <c r="B4" s="100"/>
      <c r="C4" s="94"/>
      <c r="D4" s="315"/>
      <c r="E4" s="306"/>
    </row>
    <row r="5" ht="12.75">
      <c r="D5" s="95"/>
    </row>
    <row r="6" spans="1:4" ht="12.75">
      <c r="A6" s="96"/>
      <c r="B6" s="101"/>
      <c r="C6" s="123"/>
      <c r="D6" s="95"/>
    </row>
    <row r="7" spans="1:4" ht="12.75">
      <c r="A7" s="93" t="s">
        <v>258</v>
      </c>
      <c r="B7" s="101"/>
      <c r="C7" s="123"/>
      <c r="D7" s="95"/>
    </row>
    <row r="8" spans="1:4" ht="12.75">
      <c r="A8" s="8" t="s">
        <v>257</v>
      </c>
      <c r="C8" s="139">
        <f>C4</f>
        <v>0</v>
      </c>
      <c r="D8" s="95"/>
    </row>
    <row r="9" spans="1:3" ht="12.75">
      <c r="A9" s="8" t="s">
        <v>260</v>
      </c>
      <c r="B9" s="100" t="s">
        <v>175</v>
      </c>
      <c r="C9" s="127">
        <v>0.0188</v>
      </c>
    </row>
    <row r="10" spans="1:3" ht="13.5" thickBot="1">
      <c r="A10" s="8" t="s">
        <v>259</v>
      </c>
      <c r="B10" s="102" t="s">
        <v>177</v>
      </c>
      <c r="C10" s="311">
        <f>C8*C9</f>
        <v>0</v>
      </c>
    </row>
    <row r="11" ht="13.5" thickTop="1"/>
    <row r="13" ht="12.75">
      <c r="A13" s="98" t="s">
        <v>261</v>
      </c>
    </row>
    <row r="14" spans="1:3" ht="12.75">
      <c r="A14" s="8" t="s">
        <v>259</v>
      </c>
      <c r="B14" s="109"/>
      <c r="C14" s="126">
        <f>C10</f>
        <v>0</v>
      </c>
    </row>
    <row r="15" spans="1:7" ht="12.75">
      <c r="A15" s="8" t="s">
        <v>173</v>
      </c>
      <c r="B15" s="101" t="s">
        <v>183</v>
      </c>
      <c r="C15" s="127"/>
      <c r="D15" s="50"/>
      <c r="E15" s="50"/>
      <c r="F15" s="50"/>
      <c r="G15" s="50"/>
    </row>
    <row r="16" spans="1:7" ht="13.5" thickBot="1">
      <c r="A16" s="8" t="s">
        <v>182</v>
      </c>
      <c r="B16" s="101" t="s">
        <v>177</v>
      </c>
      <c r="C16" s="138">
        <f>C14-C15</f>
        <v>0</v>
      </c>
      <c r="D16" s="50"/>
      <c r="E16" s="50"/>
      <c r="F16" s="50"/>
      <c r="G16" s="50"/>
    </row>
    <row r="17" ht="13.5" thickTop="1"/>
    <row r="18" spans="1:3" ht="12.75">
      <c r="A18" s="8" t="s">
        <v>259</v>
      </c>
      <c r="B18" s="109"/>
      <c r="C18" s="126">
        <f>C10</f>
        <v>0</v>
      </c>
    </row>
    <row r="19" spans="1:3" ht="12.75">
      <c r="A19" s="8" t="s">
        <v>262</v>
      </c>
      <c r="B19" s="101" t="s">
        <v>183</v>
      </c>
      <c r="C19" s="127"/>
    </row>
    <row r="20" spans="1:3" ht="13.5" thickBot="1">
      <c r="A20" s="8" t="s">
        <v>182</v>
      </c>
      <c r="B20" s="101" t="s">
        <v>177</v>
      </c>
      <c r="C20" s="138">
        <f>C18-C19</f>
        <v>0</v>
      </c>
    </row>
    <row r="21" ht="13.5" thickTop="1"/>
  </sheetData>
  <sheetProtection/>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xl/worksheets/sheet16.xml><?xml version="1.0" encoding="utf-8"?>
<worksheet xmlns="http://schemas.openxmlformats.org/spreadsheetml/2006/main" xmlns:r="http://schemas.openxmlformats.org/officeDocument/2006/relationships">
  <dimension ref="A1:G24"/>
  <sheetViews>
    <sheetView zoomScaleSheetLayoutView="100" zoomScalePageLayoutView="0" workbookViewId="0" topLeftCell="A1">
      <selection activeCell="C32" sqref="C32"/>
    </sheetView>
  </sheetViews>
  <sheetFormatPr defaultColWidth="9.140625" defaultRowHeight="12.75"/>
  <cols>
    <col min="1" max="1" width="32.8515625" style="14" customWidth="1"/>
    <col min="2" max="2" width="2.7109375" style="100" customWidth="1"/>
    <col min="3" max="11" width="12.8515625" style="14" customWidth="1"/>
    <col min="12" max="16384" width="9.140625" style="14" customWidth="1"/>
  </cols>
  <sheetData>
    <row r="1" spans="1:2" ht="18">
      <c r="A1" s="7" t="s">
        <v>316</v>
      </c>
      <c r="B1" s="99"/>
    </row>
    <row r="2" ht="12.75">
      <c r="A2" s="13"/>
    </row>
    <row r="3" spans="1:2" ht="12.75">
      <c r="A3" s="93" t="s">
        <v>314</v>
      </c>
      <c r="B3" s="101"/>
    </row>
    <row r="4" spans="1:5" s="22" customFormat="1" ht="12.75">
      <c r="A4" s="8" t="s">
        <v>257</v>
      </c>
      <c r="B4" s="100"/>
      <c r="C4" s="94"/>
      <c r="D4" s="315"/>
      <c r="E4" s="306"/>
    </row>
    <row r="5" ht="12.75">
      <c r="D5" s="95"/>
    </row>
    <row r="6" spans="1:4" ht="12.75">
      <c r="A6" s="96"/>
      <c r="B6" s="101"/>
      <c r="C6" s="123"/>
      <c r="D6" s="95"/>
    </row>
    <row r="7" spans="1:4" ht="12.75">
      <c r="A7" s="93" t="s">
        <v>258</v>
      </c>
      <c r="B7" s="101"/>
      <c r="C7" s="123"/>
      <c r="D7" s="95"/>
    </row>
    <row r="8" spans="1:4" ht="12.75">
      <c r="A8" s="8" t="s">
        <v>257</v>
      </c>
      <c r="C8" s="139">
        <f>C4</f>
        <v>0</v>
      </c>
      <c r="D8" s="95"/>
    </row>
    <row r="9" spans="1:3" ht="12.75">
      <c r="A9" s="8" t="s">
        <v>260</v>
      </c>
      <c r="B9" s="100" t="s">
        <v>175</v>
      </c>
      <c r="C9" s="127">
        <v>0.0153</v>
      </c>
    </row>
    <row r="10" spans="1:3" ht="13.5" thickBot="1">
      <c r="A10" s="8" t="s">
        <v>259</v>
      </c>
      <c r="B10" s="102" t="s">
        <v>177</v>
      </c>
      <c r="C10" s="252">
        <f>C8*C9</f>
        <v>0</v>
      </c>
    </row>
    <row r="11" ht="13.5" thickTop="1"/>
    <row r="13" ht="12.75">
      <c r="A13" s="98" t="s">
        <v>272</v>
      </c>
    </row>
    <row r="14" spans="1:3" ht="12.75">
      <c r="A14" s="8" t="s">
        <v>259</v>
      </c>
      <c r="B14" s="109"/>
      <c r="C14" s="126">
        <f>C10</f>
        <v>0</v>
      </c>
    </row>
    <row r="15" spans="1:7" ht="12.75">
      <c r="A15" s="8" t="s">
        <v>173</v>
      </c>
      <c r="B15" s="101" t="s">
        <v>183</v>
      </c>
      <c r="C15" s="127"/>
      <c r="D15" s="50"/>
      <c r="E15" s="50"/>
      <c r="F15" s="50"/>
      <c r="G15" s="50"/>
    </row>
    <row r="16" spans="1:7" ht="13.5" thickBot="1">
      <c r="A16" s="8" t="s">
        <v>182</v>
      </c>
      <c r="B16" s="101" t="s">
        <v>177</v>
      </c>
      <c r="C16" s="138">
        <f>C14-C15</f>
        <v>0</v>
      </c>
      <c r="D16" s="50"/>
      <c r="E16" s="50"/>
      <c r="F16" s="50"/>
      <c r="G16" s="50"/>
    </row>
    <row r="17" ht="13.5" thickTop="1"/>
    <row r="18" spans="1:3" ht="12.75">
      <c r="A18" s="8" t="s">
        <v>259</v>
      </c>
      <c r="B18" s="109"/>
      <c r="C18" s="126">
        <f>C10</f>
        <v>0</v>
      </c>
    </row>
    <row r="19" spans="1:3" ht="12.75">
      <c r="A19" s="8" t="s">
        <v>262</v>
      </c>
      <c r="B19" s="101" t="s">
        <v>183</v>
      </c>
      <c r="C19" s="127"/>
    </row>
    <row r="20" spans="1:3" ht="13.5" thickBot="1">
      <c r="A20" s="8" t="s">
        <v>182</v>
      </c>
      <c r="B20" s="101" t="s">
        <v>177</v>
      </c>
      <c r="C20" s="138">
        <f>C18-C19</f>
        <v>0</v>
      </c>
    </row>
    <row r="21" ht="13.5" thickTop="1"/>
    <row r="22" spans="1:3" ht="12.75">
      <c r="A22" s="8" t="s">
        <v>259</v>
      </c>
      <c r="B22" s="109"/>
      <c r="C22" s="126">
        <f>C10</f>
        <v>0</v>
      </c>
    </row>
    <row r="23" spans="1:3" ht="12.75">
      <c r="A23" s="8" t="s">
        <v>273</v>
      </c>
      <c r="B23" s="101" t="s">
        <v>183</v>
      </c>
      <c r="C23" s="127"/>
    </row>
    <row r="24" spans="1:3" ht="13.5" thickBot="1">
      <c r="A24" s="8" t="s">
        <v>182</v>
      </c>
      <c r="B24" s="101" t="s">
        <v>177</v>
      </c>
      <c r="C24" s="138">
        <f>C22-C23</f>
        <v>0</v>
      </c>
    </row>
    <row r="25" ht="13.5" thickTop="1"/>
  </sheetData>
  <sheetProtection/>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xl/worksheets/sheet17.xml><?xml version="1.0" encoding="utf-8"?>
<worksheet xmlns="http://schemas.openxmlformats.org/spreadsheetml/2006/main" xmlns:r="http://schemas.openxmlformats.org/officeDocument/2006/relationships">
  <dimension ref="A1:G25"/>
  <sheetViews>
    <sheetView zoomScaleSheetLayoutView="100" zoomScalePageLayoutView="0" workbookViewId="0" topLeftCell="A1">
      <selection activeCell="C42" sqref="C42"/>
    </sheetView>
  </sheetViews>
  <sheetFormatPr defaultColWidth="9.140625" defaultRowHeight="12.75"/>
  <cols>
    <col min="1" max="1" width="32.8515625" style="14" customWidth="1"/>
    <col min="2" max="2" width="2.7109375" style="100" customWidth="1"/>
    <col min="3" max="11" width="12.8515625" style="14" customWidth="1"/>
    <col min="12" max="16384" width="9.140625" style="14" customWidth="1"/>
  </cols>
  <sheetData>
    <row r="1" spans="1:2" ht="18">
      <c r="A1" s="7" t="s">
        <v>312</v>
      </c>
      <c r="B1" s="99"/>
    </row>
    <row r="2" ht="12.75">
      <c r="A2" s="13"/>
    </row>
    <row r="3" spans="1:2" ht="12.75">
      <c r="A3" s="93" t="s">
        <v>313</v>
      </c>
      <c r="B3" s="101"/>
    </row>
    <row r="4" spans="1:5" s="22" customFormat="1" ht="12.75">
      <c r="A4" s="8" t="s">
        <v>257</v>
      </c>
      <c r="B4" s="100"/>
      <c r="C4" s="94"/>
      <c r="D4" s="315"/>
      <c r="E4" s="306"/>
    </row>
    <row r="5" ht="12.75">
      <c r="D5" s="95"/>
    </row>
    <row r="6" spans="1:4" ht="12.75">
      <c r="A6" s="96"/>
      <c r="B6" s="101"/>
      <c r="C6" s="123"/>
      <c r="D6" s="95"/>
    </row>
    <row r="7" spans="1:4" ht="12.75">
      <c r="A7" s="93" t="s">
        <v>258</v>
      </c>
      <c r="B7" s="101"/>
      <c r="C7" s="123"/>
      <c r="D7" s="95"/>
    </row>
    <row r="8" spans="1:4" ht="12.75">
      <c r="A8" s="8" t="s">
        <v>257</v>
      </c>
      <c r="C8" s="139">
        <f>-C4</f>
        <v>0</v>
      </c>
      <c r="D8" s="95"/>
    </row>
    <row r="9" spans="1:3" ht="12.75">
      <c r="A9" s="8" t="s">
        <v>263</v>
      </c>
      <c r="B9" s="100" t="s">
        <v>175</v>
      </c>
      <c r="C9" s="133">
        <v>0.00559</v>
      </c>
    </row>
    <row r="10" spans="1:3" ht="13.5" thickBot="1">
      <c r="A10" s="8" t="s">
        <v>266</v>
      </c>
      <c r="B10" s="102" t="s">
        <v>177</v>
      </c>
      <c r="C10" s="252">
        <f>C8*C9</f>
        <v>0</v>
      </c>
    </row>
    <row r="11" ht="13.5" thickTop="1"/>
    <row r="13" ht="12.75">
      <c r="A13" s="98" t="s">
        <v>274</v>
      </c>
    </row>
    <row r="14" spans="1:3" ht="12.75">
      <c r="A14" s="8" t="s">
        <v>266</v>
      </c>
      <c r="B14" s="109"/>
      <c r="C14" s="126">
        <f>C10</f>
        <v>0</v>
      </c>
    </row>
    <row r="15" spans="1:7" ht="12.75">
      <c r="A15" s="8" t="s">
        <v>264</v>
      </c>
      <c r="B15" s="101" t="s">
        <v>183</v>
      </c>
      <c r="C15" s="127"/>
      <c r="D15" s="50"/>
      <c r="E15" s="50"/>
      <c r="F15" s="50"/>
      <c r="G15" s="50"/>
    </row>
    <row r="16" spans="1:7" ht="13.5" thickBot="1">
      <c r="A16" s="8" t="s">
        <v>182</v>
      </c>
      <c r="B16" s="101" t="s">
        <v>177</v>
      </c>
      <c r="C16" s="138">
        <f>C14-C15</f>
        <v>0</v>
      </c>
      <c r="D16" s="50"/>
      <c r="E16" s="50"/>
      <c r="F16" s="50"/>
      <c r="G16" s="50"/>
    </row>
    <row r="17" ht="13.5" thickTop="1"/>
    <row r="18" spans="1:3" ht="12.75">
      <c r="A18" s="8" t="s">
        <v>266</v>
      </c>
      <c r="B18" s="109"/>
      <c r="C18" s="126">
        <f>C10</f>
        <v>0</v>
      </c>
    </row>
    <row r="19" spans="1:3" ht="12.75">
      <c r="A19" s="8" t="s">
        <v>265</v>
      </c>
      <c r="B19" s="101" t="s">
        <v>183</v>
      </c>
      <c r="C19" s="127"/>
    </row>
    <row r="20" spans="1:3" ht="13.5" thickBot="1">
      <c r="A20" s="8" t="s">
        <v>182</v>
      </c>
      <c r="B20" s="101" t="s">
        <v>177</v>
      </c>
      <c r="C20" s="138">
        <f>C18-C19</f>
        <v>0</v>
      </c>
    </row>
    <row r="21" ht="13.5" thickTop="1"/>
    <row r="22" spans="1:3" ht="12.75">
      <c r="A22" s="8" t="s">
        <v>266</v>
      </c>
      <c r="B22" s="109"/>
      <c r="C22" s="126">
        <f>C10</f>
        <v>0</v>
      </c>
    </row>
    <row r="23" spans="1:3" ht="12.75">
      <c r="A23" s="8" t="s">
        <v>268</v>
      </c>
      <c r="B23" s="101" t="s">
        <v>183</v>
      </c>
      <c r="C23" s="127"/>
    </row>
    <row r="24" spans="1:3" ht="13.5" thickBot="1">
      <c r="A24" s="8" t="s">
        <v>182</v>
      </c>
      <c r="B24" s="101" t="s">
        <v>177</v>
      </c>
      <c r="C24" s="138">
        <f>C22-C23</f>
        <v>0</v>
      </c>
    </row>
    <row r="25" ht="13.5" thickTop="1">
      <c r="A25" s="8" t="s">
        <v>267</v>
      </c>
    </row>
  </sheetData>
  <sheetProtection/>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xl/worksheets/sheet2.xml><?xml version="1.0" encoding="utf-8"?>
<worksheet xmlns="http://schemas.openxmlformats.org/spreadsheetml/2006/main" xmlns:r="http://schemas.openxmlformats.org/officeDocument/2006/relationships">
  <dimension ref="A1:M39"/>
  <sheetViews>
    <sheetView zoomScaleSheetLayoutView="100" zoomScalePageLayoutView="0" workbookViewId="0" topLeftCell="A1">
      <selection activeCell="A1" sqref="A1"/>
    </sheetView>
  </sheetViews>
  <sheetFormatPr defaultColWidth="9.140625" defaultRowHeight="12.75"/>
  <cols>
    <col min="1" max="1" width="7.28125" style="0" customWidth="1"/>
    <col min="2" max="3" width="12.7109375" style="0" customWidth="1"/>
    <col min="4" max="4" width="7.28125" style="0" customWidth="1"/>
    <col min="5" max="7" width="12.7109375" style="0" customWidth="1"/>
    <col min="8" max="8" width="18.140625" style="0" bestFit="1" customWidth="1"/>
    <col min="9" max="9" width="3.7109375" style="12" customWidth="1"/>
    <col min="10" max="10" width="10.7109375" style="0" customWidth="1"/>
  </cols>
  <sheetData>
    <row r="1" ht="18">
      <c r="A1" s="7" t="s">
        <v>9</v>
      </c>
    </row>
    <row r="2" ht="18">
      <c r="A2" s="7" t="s">
        <v>8</v>
      </c>
    </row>
    <row r="3" s="36" customFormat="1" ht="12.75">
      <c r="I3" s="240"/>
    </row>
    <row r="4" spans="1:9" s="36" customFormat="1" ht="12.75">
      <c r="A4" s="36" t="s">
        <v>303</v>
      </c>
      <c r="I4" s="240"/>
    </row>
    <row r="5" spans="1:9" s="36" customFormat="1" ht="12.75">
      <c r="A5" s="36" t="s">
        <v>308</v>
      </c>
      <c r="I5" s="240"/>
    </row>
    <row r="6" s="36" customFormat="1" ht="12.75">
      <c r="I6" s="240"/>
    </row>
    <row r="7" spans="1:13" s="36" customFormat="1" ht="15" customHeight="1">
      <c r="A7" s="316" t="s">
        <v>307</v>
      </c>
      <c r="B7" s="3"/>
      <c r="C7" s="3"/>
      <c r="D7" s="3"/>
      <c r="E7" s="3"/>
      <c r="F7" s="3"/>
      <c r="G7" s="3"/>
      <c r="H7" s="3"/>
      <c r="I7" s="317"/>
      <c r="J7" s="3"/>
      <c r="K7" s="3"/>
      <c r="L7" s="3"/>
      <c r="M7" s="3"/>
    </row>
    <row r="8" spans="1:13" ht="15" customHeight="1" thickBot="1">
      <c r="A8" s="2"/>
      <c r="B8" s="2"/>
      <c r="C8" s="2"/>
      <c r="D8" s="2"/>
      <c r="E8" s="2"/>
      <c r="F8" s="2"/>
      <c r="G8" s="2"/>
      <c r="H8" s="2"/>
      <c r="I8" s="305"/>
      <c r="J8" s="2"/>
      <c r="K8" s="2"/>
      <c r="L8" s="2"/>
      <c r="M8" s="2"/>
    </row>
    <row r="9" spans="1:10" s="23" customFormat="1" ht="38.25" customHeight="1">
      <c r="A9" s="325" t="s">
        <v>23</v>
      </c>
      <c r="B9" s="326"/>
      <c r="C9" s="327"/>
      <c r="D9" s="325" t="s">
        <v>24</v>
      </c>
      <c r="E9" s="326"/>
      <c r="F9" s="327"/>
      <c r="G9" s="22"/>
      <c r="H9" s="205" t="s">
        <v>11</v>
      </c>
      <c r="I9" s="196"/>
      <c r="J9" s="206"/>
    </row>
    <row r="10" spans="1:10" s="19" customFormat="1" ht="12.75">
      <c r="A10" s="24" t="s">
        <v>3</v>
      </c>
      <c r="B10" s="25" t="s">
        <v>4</v>
      </c>
      <c r="C10" s="26" t="s">
        <v>5</v>
      </c>
      <c r="D10" s="24" t="s">
        <v>3</v>
      </c>
      <c r="E10" s="25" t="s">
        <v>4</v>
      </c>
      <c r="F10" s="26" t="s">
        <v>5</v>
      </c>
      <c r="G10" s="15"/>
      <c r="H10" s="207" t="s">
        <v>10</v>
      </c>
      <c r="I10" s="208"/>
      <c r="J10" s="220"/>
    </row>
    <row r="11" spans="1:10" s="31" customFormat="1" ht="25.5" customHeight="1">
      <c r="A11" s="148"/>
      <c r="B11" s="152"/>
      <c r="C11" s="145"/>
      <c r="D11" s="148"/>
      <c r="E11" s="152"/>
      <c r="F11" s="145"/>
      <c r="G11" s="19"/>
      <c r="H11" s="210" t="s">
        <v>25</v>
      </c>
      <c r="I11" s="101" t="s">
        <v>176</v>
      </c>
      <c r="J11" s="241">
        <f>C27</f>
        <v>0</v>
      </c>
    </row>
    <row r="12" spans="1:10" s="32" customFormat="1" ht="25.5" customHeight="1">
      <c r="A12" s="149"/>
      <c r="B12" s="153"/>
      <c r="C12" s="146"/>
      <c r="D12" s="149"/>
      <c r="E12" s="153"/>
      <c r="F12" s="146"/>
      <c r="G12" s="31"/>
      <c r="H12" s="211" t="s">
        <v>26</v>
      </c>
      <c r="I12" s="101" t="s">
        <v>183</v>
      </c>
      <c r="J12" s="242">
        <f>F27</f>
        <v>0</v>
      </c>
    </row>
    <row r="13" spans="1:10" s="19" customFormat="1" ht="25.5" customHeight="1">
      <c r="A13" s="150"/>
      <c r="B13" s="154"/>
      <c r="C13" s="147"/>
      <c r="D13" s="150"/>
      <c r="E13" s="154"/>
      <c r="F13" s="147"/>
      <c r="G13" s="32"/>
      <c r="H13" s="207"/>
      <c r="I13" s="101"/>
      <c r="J13" s="243"/>
    </row>
    <row r="14" spans="1:10" s="19" customFormat="1" ht="25.5" customHeight="1">
      <c r="A14" s="148"/>
      <c r="B14" s="152"/>
      <c r="C14" s="145"/>
      <c r="D14" s="148"/>
      <c r="E14" s="152"/>
      <c r="F14" s="145"/>
      <c r="H14" s="212" t="s">
        <v>278</v>
      </c>
      <c r="I14" s="213"/>
      <c r="J14" s="244">
        <f>J10+J11-J12</f>
        <v>0</v>
      </c>
    </row>
    <row r="15" spans="1:10" s="19" customFormat="1" ht="25.5" customHeight="1">
      <c r="A15" s="148"/>
      <c r="B15" s="152"/>
      <c r="C15" s="145"/>
      <c r="D15" s="148"/>
      <c r="E15" s="152"/>
      <c r="F15" s="145"/>
      <c r="H15" s="214"/>
      <c r="I15" s="213"/>
      <c r="J15" s="215"/>
    </row>
    <row r="16" spans="1:10" s="19" customFormat="1" ht="25.5" customHeight="1">
      <c r="A16" s="148"/>
      <c r="B16" s="152"/>
      <c r="C16" s="145"/>
      <c r="D16" s="148"/>
      <c r="E16" s="152"/>
      <c r="F16" s="145"/>
      <c r="H16" s="212" t="s">
        <v>278</v>
      </c>
      <c r="I16" s="213"/>
      <c r="J16" s="209">
        <f>J14</f>
        <v>0</v>
      </c>
    </row>
    <row r="17" spans="1:10" s="19" customFormat="1" ht="25.5" customHeight="1">
      <c r="A17" s="148"/>
      <c r="B17" s="152"/>
      <c r="C17" s="145"/>
      <c r="D17" s="148"/>
      <c r="E17" s="152"/>
      <c r="F17" s="145"/>
      <c r="H17" s="212" t="s">
        <v>291</v>
      </c>
      <c r="I17" s="213"/>
      <c r="J17" s="243"/>
    </row>
    <row r="18" spans="1:10" s="19" customFormat="1" ht="25.5" customHeight="1" thickBot="1">
      <c r="A18" s="148"/>
      <c r="B18" s="152"/>
      <c r="C18" s="145"/>
      <c r="D18" s="148"/>
      <c r="E18" s="152"/>
      <c r="F18" s="145"/>
      <c r="H18" s="239" t="s">
        <v>182</v>
      </c>
      <c r="I18" s="216"/>
      <c r="J18" s="245">
        <f>J16-J17</f>
        <v>0</v>
      </c>
    </row>
    <row r="19" spans="1:10" s="19" customFormat="1" ht="25.5" customHeight="1">
      <c r="A19" s="148"/>
      <c r="B19" s="152"/>
      <c r="C19" s="145"/>
      <c r="D19" s="148"/>
      <c r="E19" s="152"/>
      <c r="F19" s="145"/>
      <c r="H19" s="84"/>
      <c r="I19" s="213"/>
      <c r="J19" s="84"/>
    </row>
    <row r="20" spans="1:9" s="19" customFormat="1" ht="25.5" customHeight="1">
      <c r="A20" s="148"/>
      <c r="B20" s="152"/>
      <c r="C20" s="145"/>
      <c r="D20" s="148"/>
      <c r="E20" s="152"/>
      <c r="F20" s="145"/>
      <c r="I20" s="106"/>
    </row>
    <row r="21" spans="1:9" s="19" customFormat="1" ht="25.5" customHeight="1">
      <c r="A21" s="148"/>
      <c r="B21" s="152"/>
      <c r="C21" s="145"/>
      <c r="D21" s="148"/>
      <c r="E21" s="152"/>
      <c r="F21" s="145"/>
      <c r="I21" s="106"/>
    </row>
    <row r="22" spans="1:9" s="19" customFormat="1" ht="25.5" customHeight="1">
      <c r="A22" s="148"/>
      <c r="B22" s="152"/>
      <c r="C22" s="145"/>
      <c r="D22" s="148"/>
      <c r="E22" s="152"/>
      <c r="F22" s="145"/>
      <c r="I22" s="106"/>
    </row>
    <row r="23" spans="1:9" s="19" customFormat="1" ht="25.5" customHeight="1">
      <c r="A23" s="148"/>
      <c r="B23" s="152"/>
      <c r="C23" s="145"/>
      <c r="D23" s="148"/>
      <c r="E23" s="152"/>
      <c r="F23" s="145"/>
      <c r="I23" s="106"/>
    </row>
    <row r="24" spans="1:9" s="19" customFormat="1" ht="25.5" customHeight="1">
      <c r="A24" s="148"/>
      <c r="B24" s="152"/>
      <c r="C24" s="145"/>
      <c r="D24" s="148"/>
      <c r="E24" s="152"/>
      <c r="F24" s="145"/>
      <c r="I24" s="106"/>
    </row>
    <row r="25" spans="1:9" s="19" customFormat="1" ht="25.5" customHeight="1">
      <c r="A25" s="148"/>
      <c r="B25" s="152"/>
      <c r="C25" s="145"/>
      <c r="D25" s="148"/>
      <c r="E25" s="152"/>
      <c r="F25" s="145"/>
      <c r="I25" s="106"/>
    </row>
    <row r="26" spans="1:9" s="19" customFormat="1" ht="25.5" customHeight="1">
      <c r="A26" s="148"/>
      <c r="B26" s="152"/>
      <c r="C26" s="145"/>
      <c r="D26" s="148"/>
      <c r="E26" s="152"/>
      <c r="F26" s="145"/>
      <c r="I26" s="106"/>
    </row>
    <row r="27" spans="1:9" s="19" customFormat="1" ht="13.5" thickBot="1">
      <c r="A27" s="151"/>
      <c r="B27" s="226" t="s">
        <v>7</v>
      </c>
      <c r="C27" s="227">
        <f>SUM(C11:C26)</f>
        <v>0</v>
      </c>
      <c r="D27" s="228"/>
      <c r="E27" s="229" t="s">
        <v>7</v>
      </c>
      <c r="F27" s="227">
        <f>SUM(F11:F26)</f>
        <v>0</v>
      </c>
      <c r="I27" s="106"/>
    </row>
    <row r="28" s="19" customFormat="1" ht="12.75">
      <c r="I28" s="106"/>
    </row>
    <row r="29" s="19" customFormat="1" ht="12.75">
      <c r="I29" s="106"/>
    </row>
    <row r="30" spans="1:9" s="15" customFormat="1" ht="12.75">
      <c r="A30" s="17" t="s">
        <v>13</v>
      </c>
      <c r="I30" s="105"/>
    </row>
    <row r="31" spans="1:9" s="19" customFormat="1" ht="12.75">
      <c r="A31" s="18" t="s">
        <v>12</v>
      </c>
      <c r="I31" s="106"/>
    </row>
    <row r="32" spans="1:9" s="19" customFormat="1" ht="12.75">
      <c r="A32" s="20" t="s">
        <v>14</v>
      </c>
      <c r="I32" s="106"/>
    </row>
    <row r="33" spans="1:9" s="19" customFormat="1" ht="12.75">
      <c r="A33" s="20" t="s">
        <v>15</v>
      </c>
      <c r="I33" s="106"/>
    </row>
    <row r="34" spans="1:9" s="19" customFormat="1" ht="12.75">
      <c r="A34" s="18" t="s">
        <v>16</v>
      </c>
      <c r="I34" s="106"/>
    </row>
    <row r="35" spans="2:11" s="19" customFormat="1" ht="12.75">
      <c r="B35" s="299"/>
      <c r="C35" s="299"/>
      <c r="D35" s="299"/>
      <c r="E35" s="299"/>
      <c r="F35" s="299"/>
      <c r="G35" s="299"/>
      <c r="H35" s="299"/>
      <c r="I35" s="300"/>
      <c r="J35" s="299"/>
      <c r="K35" s="299"/>
    </row>
    <row r="37" ht="15">
      <c r="A37" s="10"/>
    </row>
    <row r="39" ht="15">
      <c r="B39" s="11"/>
    </row>
  </sheetData>
  <sheetProtection/>
  <mergeCells count="2">
    <mergeCell ref="A9:C9"/>
    <mergeCell ref="D9:F9"/>
  </mergeCells>
  <printOptions/>
  <pageMargins left="0.51" right="0.51" top="0.88" bottom="0.67" header="0.33" footer="0.29"/>
  <pageSetup horizontalDpi="600" verticalDpi="600" orientation="landscape" pageOrder="overThenDown" scale="72" r:id="rId2"/>
  <headerFooter alignWithMargins="0">
    <oddHeader>&amp;LADP Balancing Tool
&amp;A&amp;R&amp;G</oddHeader>
    <oddFooter>&amp;R&amp;P/&amp;N</oddFooter>
  </headerFooter>
  <rowBreaks count="1" manualBreakCount="1">
    <brk id="35" max="13" man="1"/>
  </rowBreaks>
  <legacyDrawingHF r:id="rId1"/>
</worksheet>
</file>

<file path=xl/worksheets/sheet3.xml><?xml version="1.0" encoding="utf-8"?>
<worksheet xmlns="http://schemas.openxmlformats.org/spreadsheetml/2006/main" xmlns:r="http://schemas.openxmlformats.org/officeDocument/2006/relationships">
  <dimension ref="A1:F43"/>
  <sheetViews>
    <sheetView zoomScaleSheetLayoutView="100" zoomScalePageLayoutView="0" workbookViewId="0" topLeftCell="A1">
      <selection activeCell="A1" sqref="A1"/>
    </sheetView>
  </sheetViews>
  <sheetFormatPr defaultColWidth="9.140625" defaultRowHeight="12.75"/>
  <cols>
    <col min="1" max="1" width="12.7109375" style="15" customWidth="1"/>
    <col min="2" max="2" width="55.00390625" style="15" customWidth="1"/>
    <col min="3" max="3" width="12.8515625" style="15" customWidth="1"/>
    <col min="4" max="6" width="20.7109375" style="15" customWidth="1"/>
    <col min="7" max="16384" width="9.140625" style="15" customWidth="1"/>
  </cols>
  <sheetData>
    <row r="1" s="33" customFormat="1" ht="18">
      <c r="A1" s="7" t="s">
        <v>9</v>
      </c>
    </row>
    <row r="2" s="33" customFormat="1" ht="18">
      <c r="A2" s="7" t="s">
        <v>17</v>
      </c>
    </row>
    <row r="3" s="14" customFormat="1" ht="13.5" thickBot="1">
      <c r="A3" s="13"/>
    </row>
    <row r="4" spans="1:6" ht="13.5" thickBot="1">
      <c r="A4" s="329" t="s">
        <v>21</v>
      </c>
      <c r="B4" s="330"/>
      <c r="C4" s="331" t="s">
        <v>22</v>
      </c>
      <c r="D4" s="332"/>
      <c r="E4" s="168" t="s">
        <v>288</v>
      </c>
      <c r="F4" s="168" t="s">
        <v>287</v>
      </c>
    </row>
    <row r="5" spans="1:6" ht="13.5" thickBot="1">
      <c r="A5" s="272" t="s">
        <v>18</v>
      </c>
      <c r="B5" s="273" t="s">
        <v>19</v>
      </c>
      <c r="C5" s="274" t="s">
        <v>20</v>
      </c>
      <c r="D5" s="274" t="s">
        <v>5</v>
      </c>
      <c r="E5" s="169" t="s">
        <v>290</v>
      </c>
      <c r="F5" s="170"/>
    </row>
    <row r="6" spans="1:6" ht="12.75">
      <c r="A6" s="40" t="s">
        <v>27</v>
      </c>
      <c r="B6" s="41" t="s">
        <v>28</v>
      </c>
      <c r="C6" s="171"/>
      <c r="D6" s="172"/>
      <c r="E6" s="172"/>
      <c r="F6" s="173">
        <f>D6-E6</f>
        <v>0</v>
      </c>
    </row>
    <row r="7" spans="1:6" ht="12.75">
      <c r="A7" s="42" t="s">
        <v>29</v>
      </c>
      <c r="B7" s="43" t="s">
        <v>30</v>
      </c>
      <c r="C7" s="34"/>
      <c r="D7" s="174"/>
      <c r="E7" s="174"/>
      <c r="F7" s="48">
        <f aca="true" t="shared" si="0" ref="F7:F12">D7-E7</f>
        <v>0</v>
      </c>
    </row>
    <row r="8" spans="1:6" ht="12.75">
      <c r="A8" s="42" t="s">
        <v>31</v>
      </c>
      <c r="B8" s="43" t="s">
        <v>32</v>
      </c>
      <c r="C8" s="34"/>
      <c r="D8" s="174"/>
      <c r="E8" s="174"/>
      <c r="F8" s="48">
        <f t="shared" si="0"/>
        <v>0</v>
      </c>
    </row>
    <row r="9" spans="1:6" ht="12.75">
      <c r="A9" s="42" t="s">
        <v>33</v>
      </c>
      <c r="B9" s="43" t="s">
        <v>34</v>
      </c>
      <c r="C9" s="34"/>
      <c r="D9" s="174"/>
      <c r="E9" s="174"/>
      <c r="F9" s="48">
        <f t="shared" si="0"/>
        <v>0</v>
      </c>
    </row>
    <row r="10" spans="1:6" ht="12.75">
      <c r="A10" s="42" t="s">
        <v>35</v>
      </c>
      <c r="B10" s="43" t="s">
        <v>36</v>
      </c>
      <c r="C10" s="34"/>
      <c r="D10" s="174"/>
      <c r="E10" s="174"/>
      <c r="F10" s="48">
        <f t="shared" si="0"/>
        <v>0</v>
      </c>
    </row>
    <row r="11" spans="1:6" ht="12.75">
      <c r="A11" s="42" t="s">
        <v>37</v>
      </c>
      <c r="B11" s="43" t="s">
        <v>38</v>
      </c>
      <c r="C11" s="34"/>
      <c r="D11" s="174"/>
      <c r="E11" s="174"/>
      <c r="F11" s="48">
        <f t="shared" si="0"/>
        <v>0</v>
      </c>
    </row>
    <row r="12" spans="1:6" ht="12.75">
      <c r="A12" s="42" t="s">
        <v>39</v>
      </c>
      <c r="B12" s="43" t="s">
        <v>40</v>
      </c>
      <c r="C12" s="34"/>
      <c r="D12" s="174"/>
      <c r="E12" s="174"/>
      <c r="F12" s="48">
        <f t="shared" si="0"/>
        <v>0</v>
      </c>
    </row>
    <row r="13" spans="1:6" ht="12.75">
      <c r="A13" s="42" t="s">
        <v>41</v>
      </c>
      <c r="B13" s="43" t="s">
        <v>42</v>
      </c>
      <c r="C13" s="34"/>
      <c r="D13" s="174"/>
      <c r="E13" s="174"/>
      <c r="F13" s="48">
        <f>D13-E13</f>
        <v>0</v>
      </c>
    </row>
    <row r="14" spans="1:6" ht="12.75">
      <c r="A14" s="42" t="s">
        <v>43</v>
      </c>
      <c r="B14" s="43" t="s">
        <v>44</v>
      </c>
      <c r="C14" s="34"/>
      <c r="D14" s="174"/>
      <c r="E14" s="174"/>
      <c r="F14" s="48">
        <f aca="true" t="shared" si="1" ref="F14:F19">D14-E14</f>
        <v>0</v>
      </c>
    </row>
    <row r="15" spans="1:6" ht="12.75">
      <c r="A15" s="328" t="s">
        <v>45</v>
      </c>
      <c r="B15" s="43" t="s">
        <v>46</v>
      </c>
      <c r="C15" s="34"/>
      <c r="D15" s="174"/>
      <c r="E15" s="174"/>
      <c r="F15" s="48">
        <f t="shared" si="1"/>
        <v>0</v>
      </c>
    </row>
    <row r="16" spans="1:6" ht="12.75">
      <c r="A16" s="328"/>
      <c r="B16" s="43" t="s">
        <v>47</v>
      </c>
      <c r="C16" s="34"/>
      <c r="D16" s="174"/>
      <c r="E16" s="174"/>
      <c r="F16" s="48">
        <f t="shared" si="1"/>
        <v>0</v>
      </c>
    </row>
    <row r="17" spans="1:6" ht="12.75">
      <c r="A17" s="328"/>
      <c r="B17" s="43" t="s">
        <v>48</v>
      </c>
      <c r="C17" s="34"/>
      <c r="D17" s="174"/>
      <c r="E17" s="174"/>
      <c r="F17" s="48">
        <f t="shared" si="1"/>
        <v>0</v>
      </c>
    </row>
    <row r="18" spans="1:6" ht="12.75">
      <c r="A18" s="328"/>
      <c r="B18" s="43" t="s">
        <v>49</v>
      </c>
      <c r="C18" s="34"/>
      <c r="D18" s="174"/>
      <c r="E18" s="174"/>
      <c r="F18" s="48">
        <f t="shared" si="1"/>
        <v>0</v>
      </c>
    </row>
    <row r="19" spans="1:6" ht="12.75">
      <c r="A19" s="42" t="s">
        <v>50</v>
      </c>
      <c r="B19" s="43" t="s">
        <v>51</v>
      </c>
      <c r="C19" s="34"/>
      <c r="D19" s="174"/>
      <c r="E19" s="174"/>
      <c r="F19" s="48">
        <f t="shared" si="1"/>
        <v>0</v>
      </c>
    </row>
    <row r="20" spans="1:6" ht="12.75">
      <c r="A20" s="42" t="s">
        <v>52</v>
      </c>
      <c r="B20" s="43" t="s">
        <v>53</v>
      </c>
      <c r="C20" s="34"/>
      <c r="D20" s="174"/>
      <c r="E20" s="174"/>
      <c r="F20" s="48">
        <f>D20-E20</f>
        <v>0</v>
      </c>
    </row>
    <row r="21" spans="1:6" ht="12.75">
      <c r="A21" s="42" t="s">
        <v>54</v>
      </c>
      <c r="B21" s="43" t="s">
        <v>55</v>
      </c>
      <c r="C21" s="46"/>
      <c r="D21" s="175"/>
      <c r="E21" s="174"/>
      <c r="F21" s="48">
        <f aca="true" t="shared" si="2" ref="F21:F28">D21-E21</f>
        <v>0</v>
      </c>
    </row>
    <row r="22" spans="1:6" ht="12.75">
      <c r="A22" s="42" t="s">
        <v>56</v>
      </c>
      <c r="B22" s="43" t="s">
        <v>57</v>
      </c>
      <c r="C22" s="47"/>
      <c r="D22" s="175"/>
      <c r="E22" s="174"/>
      <c r="F22" s="48">
        <f t="shared" si="2"/>
        <v>0</v>
      </c>
    </row>
    <row r="23" spans="1:6" ht="12.75">
      <c r="A23" s="156" t="s">
        <v>58</v>
      </c>
      <c r="B23" s="157" t="s">
        <v>59</v>
      </c>
      <c r="C23" s="158"/>
      <c r="D23" s="176"/>
      <c r="E23" s="174"/>
      <c r="F23" s="48">
        <f t="shared" si="2"/>
        <v>0</v>
      </c>
    </row>
    <row r="24" spans="1:6" ht="12.75">
      <c r="A24" s="156" t="s">
        <v>60</v>
      </c>
      <c r="B24" s="157" t="s">
        <v>61</v>
      </c>
      <c r="C24" s="158"/>
      <c r="D24" s="176"/>
      <c r="E24" s="174"/>
      <c r="F24" s="48">
        <f t="shared" si="2"/>
        <v>0</v>
      </c>
    </row>
    <row r="25" spans="1:6" s="19" customFormat="1" ht="12.75">
      <c r="A25" s="42" t="s">
        <v>62</v>
      </c>
      <c r="B25" s="43" t="s">
        <v>63</v>
      </c>
      <c r="C25" s="47"/>
      <c r="D25" s="175"/>
      <c r="E25" s="174"/>
      <c r="F25" s="48">
        <f t="shared" si="2"/>
        <v>0</v>
      </c>
    </row>
    <row r="26" spans="1:6" s="19" customFormat="1" ht="12.75">
      <c r="A26" s="42" t="s">
        <v>64</v>
      </c>
      <c r="B26" s="43" t="s">
        <v>65</v>
      </c>
      <c r="C26" s="47" t="s">
        <v>84</v>
      </c>
      <c r="D26" s="175"/>
      <c r="E26" s="174"/>
      <c r="F26" s="48">
        <f t="shared" si="2"/>
        <v>0</v>
      </c>
    </row>
    <row r="27" spans="1:6" s="19" customFormat="1" ht="12.75">
      <c r="A27" s="42" t="s">
        <v>66</v>
      </c>
      <c r="B27" s="43" t="s">
        <v>67</v>
      </c>
      <c r="C27" s="155"/>
      <c r="D27" s="175"/>
      <c r="E27" s="174"/>
      <c r="F27" s="48">
        <f t="shared" si="2"/>
        <v>0</v>
      </c>
    </row>
    <row r="28" spans="1:6" s="19" customFormat="1" ht="12.75">
      <c r="A28" s="42" t="s">
        <v>68</v>
      </c>
      <c r="B28" s="43" t="s">
        <v>69</v>
      </c>
      <c r="C28" s="47" t="s">
        <v>84</v>
      </c>
      <c r="D28" s="175"/>
      <c r="E28" s="174"/>
      <c r="F28" s="48">
        <f t="shared" si="2"/>
        <v>0</v>
      </c>
    </row>
    <row r="29" spans="1:6" ht="12.75">
      <c r="A29" s="42" t="s">
        <v>70</v>
      </c>
      <c r="B29" s="43" t="s">
        <v>71</v>
      </c>
      <c r="C29" s="47"/>
      <c r="D29" s="175"/>
      <c r="E29" s="174"/>
      <c r="F29" s="48">
        <f aca="true" t="shared" si="3" ref="F29:F35">D29-E29</f>
        <v>0</v>
      </c>
    </row>
    <row r="30" spans="1:6" ht="12.75">
      <c r="A30" s="42" t="s">
        <v>72</v>
      </c>
      <c r="B30" s="43" t="s">
        <v>73</v>
      </c>
      <c r="C30" s="47"/>
      <c r="D30" s="175"/>
      <c r="E30" s="174"/>
      <c r="F30" s="48">
        <f t="shared" si="3"/>
        <v>0</v>
      </c>
    </row>
    <row r="31" spans="1:6" s="19" customFormat="1" ht="12.75">
      <c r="A31" s="42" t="s">
        <v>74</v>
      </c>
      <c r="B31" s="43" t="s">
        <v>75</v>
      </c>
      <c r="C31" s="47"/>
      <c r="D31" s="175"/>
      <c r="E31" s="174"/>
      <c r="F31" s="48">
        <f t="shared" si="3"/>
        <v>0</v>
      </c>
    </row>
    <row r="32" spans="1:6" s="19" customFormat="1" ht="12.75">
      <c r="A32" s="42" t="s">
        <v>76</v>
      </c>
      <c r="B32" s="43" t="s">
        <v>77</v>
      </c>
      <c r="C32" s="47"/>
      <c r="D32" s="175"/>
      <c r="E32" s="174"/>
      <c r="F32" s="48">
        <f t="shared" si="3"/>
        <v>0</v>
      </c>
    </row>
    <row r="33" spans="1:6" ht="12.75">
      <c r="A33" s="42" t="s">
        <v>78</v>
      </c>
      <c r="B33" s="43" t="s">
        <v>79</v>
      </c>
      <c r="C33" s="47" t="s">
        <v>84</v>
      </c>
      <c r="D33" s="175"/>
      <c r="E33" s="174"/>
      <c r="F33" s="48">
        <f t="shared" si="3"/>
        <v>0</v>
      </c>
    </row>
    <row r="34" spans="1:6" ht="13.5" customHeight="1">
      <c r="A34" s="42" t="s">
        <v>80</v>
      </c>
      <c r="B34" s="43" t="s">
        <v>81</v>
      </c>
      <c r="C34" s="47" t="s">
        <v>84</v>
      </c>
      <c r="D34" s="175"/>
      <c r="E34" s="174"/>
      <c r="F34" s="48">
        <f t="shared" si="3"/>
        <v>0</v>
      </c>
    </row>
    <row r="35" spans="1:6" ht="13.5" thickBot="1">
      <c r="A35" s="44" t="s">
        <v>82</v>
      </c>
      <c r="B35" s="45" t="s">
        <v>83</v>
      </c>
      <c r="C35" s="35" t="s">
        <v>84</v>
      </c>
      <c r="D35" s="177"/>
      <c r="E35" s="178"/>
      <c r="F35" s="179">
        <f t="shared" si="3"/>
        <v>0</v>
      </c>
    </row>
    <row r="38" ht="12.75">
      <c r="A38" s="49" t="s">
        <v>13</v>
      </c>
    </row>
    <row r="39" ht="12.75">
      <c r="A39" s="9" t="s">
        <v>304</v>
      </c>
    </row>
    <row r="40" ht="12.75">
      <c r="A40" s="9"/>
    </row>
    <row r="41" ht="12.75">
      <c r="A41" s="9"/>
    </row>
    <row r="42" ht="12.75">
      <c r="A42" s="9"/>
    </row>
    <row r="43" ht="12.75">
      <c r="A43" s="9"/>
    </row>
  </sheetData>
  <sheetProtection/>
  <mergeCells count="3">
    <mergeCell ref="A15:A18"/>
    <mergeCell ref="A4:B4"/>
    <mergeCell ref="C4:D4"/>
  </mergeCells>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rowBreaks count="1" manualBreakCount="1">
    <brk id="45" max="9" man="1"/>
  </rowBreaks>
  <legacyDrawingHF r:id="rId1"/>
</worksheet>
</file>

<file path=xl/worksheets/sheet4.xml><?xml version="1.0" encoding="utf-8"?>
<worksheet xmlns="http://schemas.openxmlformats.org/spreadsheetml/2006/main" xmlns:r="http://schemas.openxmlformats.org/officeDocument/2006/relationships">
  <dimension ref="A1:H43"/>
  <sheetViews>
    <sheetView zoomScaleSheetLayoutView="100" zoomScalePageLayoutView="0" workbookViewId="0" topLeftCell="A1">
      <selection activeCell="A1" sqref="A1"/>
    </sheetView>
  </sheetViews>
  <sheetFormatPr defaultColWidth="9.140625" defaultRowHeight="12.75"/>
  <cols>
    <col min="1" max="1" width="12.7109375" style="19" customWidth="1"/>
    <col min="2" max="2" width="55.00390625" style="19" customWidth="1"/>
    <col min="3" max="4" width="12.8515625" style="19" customWidth="1"/>
    <col min="5" max="7" width="20.7109375" style="19" customWidth="1"/>
    <col min="8" max="8" width="3.7109375" style="100" customWidth="1"/>
    <col min="9" max="9" width="12.7109375" style="19" customWidth="1"/>
    <col min="10" max="16384" width="9.140625" style="19" customWidth="1"/>
  </cols>
  <sheetData>
    <row r="1" spans="1:8" s="33" customFormat="1" ht="18">
      <c r="A1" s="7" t="s">
        <v>9</v>
      </c>
      <c r="H1" s="99"/>
    </row>
    <row r="2" spans="1:8" s="33" customFormat="1" ht="18">
      <c r="A2" s="7" t="s">
        <v>85</v>
      </c>
      <c r="H2" s="99"/>
    </row>
    <row r="3" spans="1:8" s="14" customFormat="1" ht="13.5" thickBot="1">
      <c r="A3" s="13"/>
      <c r="H3" s="100"/>
    </row>
    <row r="4" spans="1:8" s="15" customFormat="1" ht="13.5" thickBot="1">
      <c r="A4" s="333" t="s">
        <v>21</v>
      </c>
      <c r="B4" s="334"/>
      <c r="C4" s="335" t="s">
        <v>22</v>
      </c>
      <c r="D4" s="336"/>
      <c r="E4" s="337"/>
      <c r="F4" s="168" t="s">
        <v>288</v>
      </c>
      <c r="G4" s="168" t="s">
        <v>287</v>
      </c>
      <c r="H4" s="100"/>
    </row>
    <row r="5" spans="1:7" s="15" customFormat="1" ht="13.5" thickBot="1">
      <c r="A5" s="57" t="s">
        <v>88</v>
      </c>
      <c r="B5" s="58" t="s">
        <v>19</v>
      </c>
      <c r="C5" s="89" t="s">
        <v>87</v>
      </c>
      <c r="D5" s="90" t="s">
        <v>20</v>
      </c>
      <c r="E5" s="74" t="s">
        <v>86</v>
      </c>
      <c r="F5" s="180" t="s">
        <v>290</v>
      </c>
      <c r="G5" s="181"/>
    </row>
    <row r="6" spans="1:7" ht="12.75">
      <c r="A6" s="75" t="s">
        <v>89</v>
      </c>
      <c r="B6" s="76" t="s">
        <v>90</v>
      </c>
      <c r="C6" s="91" t="s">
        <v>91</v>
      </c>
      <c r="D6" s="267"/>
      <c r="E6" s="265"/>
      <c r="F6" s="172"/>
      <c r="G6" s="173">
        <f>E6-F6</f>
        <v>0</v>
      </c>
    </row>
    <row r="7" spans="1:7" ht="12.75">
      <c r="A7" s="75" t="s">
        <v>92</v>
      </c>
      <c r="B7" s="76" t="s">
        <v>93</v>
      </c>
      <c r="C7" s="91" t="s">
        <v>94</v>
      </c>
      <c r="D7" s="267"/>
      <c r="E7" s="266"/>
      <c r="F7" s="174"/>
      <c r="G7" s="48">
        <f aca="true" t="shared" si="0" ref="G7:G12">E7-F7</f>
        <v>0</v>
      </c>
    </row>
    <row r="8" spans="1:7" s="66" customFormat="1" ht="12.75">
      <c r="A8" s="75" t="s">
        <v>95</v>
      </c>
      <c r="B8" s="76" t="s">
        <v>96</v>
      </c>
      <c r="C8" s="91" t="s">
        <v>97</v>
      </c>
      <c r="D8" s="267"/>
      <c r="E8" s="266"/>
      <c r="F8" s="174"/>
      <c r="G8" s="48">
        <f t="shared" si="0"/>
        <v>0</v>
      </c>
    </row>
    <row r="9" spans="1:7" s="66" customFormat="1" ht="12.75">
      <c r="A9" s="75" t="s">
        <v>98</v>
      </c>
      <c r="B9" s="76" t="s">
        <v>99</v>
      </c>
      <c r="C9" s="91" t="s">
        <v>100</v>
      </c>
      <c r="D9" s="268"/>
      <c r="E9" s="266"/>
      <c r="F9" s="174"/>
      <c r="G9" s="48">
        <f t="shared" si="0"/>
        <v>0</v>
      </c>
    </row>
    <row r="10" spans="1:7" ht="12.75">
      <c r="A10" s="75" t="s">
        <v>101</v>
      </c>
      <c r="B10" s="76" t="s">
        <v>102</v>
      </c>
      <c r="C10" s="91" t="s">
        <v>103</v>
      </c>
      <c r="D10" s="269"/>
      <c r="E10" s="266"/>
      <c r="F10" s="174"/>
      <c r="G10" s="48">
        <f t="shared" si="0"/>
        <v>0</v>
      </c>
    </row>
    <row r="11" spans="1:7" s="66" customFormat="1" ht="12.75">
      <c r="A11" s="75" t="s">
        <v>104</v>
      </c>
      <c r="B11" s="76" t="s">
        <v>105</v>
      </c>
      <c r="C11" s="118"/>
      <c r="D11" s="268"/>
      <c r="E11" s="266"/>
      <c r="F11" s="174"/>
      <c r="G11" s="48">
        <f t="shared" si="0"/>
        <v>0</v>
      </c>
    </row>
    <row r="12" spans="1:7" ht="12.75">
      <c r="A12" s="75" t="s">
        <v>106</v>
      </c>
      <c r="B12" s="76" t="s">
        <v>107</v>
      </c>
      <c r="C12" s="118"/>
      <c r="D12" s="268"/>
      <c r="E12" s="266"/>
      <c r="F12" s="174"/>
      <c r="G12" s="48">
        <f t="shared" si="0"/>
        <v>0</v>
      </c>
    </row>
    <row r="13" spans="1:7" ht="12.75">
      <c r="A13" s="75" t="s">
        <v>108</v>
      </c>
      <c r="B13" s="76" t="s">
        <v>109</v>
      </c>
      <c r="C13" s="118"/>
      <c r="D13" s="269"/>
      <c r="E13" s="248"/>
      <c r="F13" s="174"/>
      <c r="G13" s="48">
        <f aca="true" t="shared" si="1" ref="G13:G18">E13-F13</f>
        <v>0</v>
      </c>
    </row>
    <row r="14" spans="1:7" ht="12.75">
      <c r="A14" s="75" t="s">
        <v>110</v>
      </c>
      <c r="B14" s="76" t="s">
        <v>111</v>
      </c>
      <c r="C14" s="118"/>
      <c r="D14" s="270"/>
      <c r="E14" s="249"/>
      <c r="F14" s="174"/>
      <c r="G14" s="48">
        <f t="shared" si="1"/>
        <v>0</v>
      </c>
    </row>
    <row r="15" spans="1:7" ht="12.75">
      <c r="A15" s="75" t="s">
        <v>112</v>
      </c>
      <c r="B15" s="76" t="s">
        <v>113</v>
      </c>
      <c r="C15" s="91" t="s">
        <v>114</v>
      </c>
      <c r="D15" s="269"/>
      <c r="E15" s="266"/>
      <c r="F15" s="174"/>
      <c r="G15" s="48">
        <f t="shared" si="1"/>
        <v>0</v>
      </c>
    </row>
    <row r="16" spans="1:7" ht="12.75">
      <c r="A16" s="75" t="s">
        <v>115</v>
      </c>
      <c r="B16" s="76" t="s">
        <v>116</v>
      </c>
      <c r="C16" s="118"/>
      <c r="D16" s="268"/>
      <c r="E16" s="266"/>
      <c r="F16" s="174"/>
      <c r="G16" s="48">
        <f t="shared" si="1"/>
        <v>0</v>
      </c>
    </row>
    <row r="17" spans="1:7" ht="12.75">
      <c r="A17" s="75" t="s">
        <v>117</v>
      </c>
      <c r="B17" s="76" t="s">
        <v>118</v>
      </c>
      <c r="C17" s="118"/>
      <c r="D17" s="268"/>
      <c r="E17" s="266"/>
      <c r="F17" s="174"/>
      <c r="G17" s="48">
        <f t="shared" si="1"/>
        <v>0</v>
      </c>
    </row>
    <row r="18" spans="1:7" ht="13.5" thickBot="1">
      <c r="A18" s="79" t="s">
        <v>119</v>
      </c>
      <c r="B18" s="80" t="s">
        <v>120</v>
      </c>
      <c r="C18" s="312"/>
      <c r="D18" s="271"/>
      <c r="E18" s="313"/>
      <c r="F18" s="178"/>
      <c r="G18" s="179">
        <f t="shared" si="1"/>
        <v>0</v>
      </c>
    </row>
    <row r="19" spans="1:5" ht="12.75">
      <c r="A19" s="81"/>
      <c r="B19" s="81"/>
      <c r="C19" s="82"/>
      <c r="D19" s="82"/>
      <c r="E19" s="83"/>
    </row>
    <row r="20" spans="1:5" ht="12.75">
      <c r="A20" s="81"/>
      <c r="B20" s="81"/>
      <c r="C20" s="84"/>
      <c r="D20" s="84"/>
      <c r="E20" s="85"/>
    </row>
    <row r="21" spans="1:5" ht="12.75">
      <c r="A21" s="16" t="s">
        <v>13</v>
      </c>
      <c r="B21" s="81"/>
      <c r="C21" s="84"/>
      <c r="D21" s="84"/>
      <c r="E21" s="85"/>
    </row>
    <row r="22" spans="1:5" ht="12.75">
      <c r="A22" s="64" t="s">
        <v>121</v>
      </c>
      <c r="B22" s="81"/>
      <c r="C22" s="84"/>
      <c r="D22" s="84"/>
      <c r="E22" s="85"/>
    </row>
    <row r="23" spans="1:5" ht="12.75">
      <c r="A23" s="64" t="s">
        <v>122</v>
      </c>
      <c r="B23" s="81"/>
      <c r="C23" s="84"/>
      <c r="D23" s="84"/>
      <c r="E23" s="85"/>
    </row>
    <row r="24" spans="1:5" ht="12.75">
      <c r="A24" s="21" t="s">
        <v>123</v>
      </c>
      <c r="B24" s="81"/>
      <c r="C24" s="84"/>
      <c r="D24" s="84"/>
      <c r="E24" s="85"/>
    </row>
    <row r="25" spans="1:5" ht="13.5" thickBot="1">
      <c r="A25" s="21"/>
      <c r="B25" s="81"/>
      <c r="C25" s="84"/>
      <c r="D25" s="84"/>
      <c r="E25" s="85"/>
    </row>
    <row r="26" spans="2:5" ht="12.75">
      <c r="B26" s="205" t="s">
        <v>124</v>
      </c>
      <c r="C26" s="218"/>
      <c r="D26" s="221"/>
      <c r="E26" s="85"/>
    </row>
    <row r="27" spans="2:5" ht="12.75">
      <c r="B27" s="219"/>
      <c r="C27" s="84"/>
      <c r="D27" s="215"/>
      <c r="E27" s="85"/>
    </row>
    <row r="28" spans="2:5" ht="12.75">
      <c r="B28" s="207" t="s">
        <v>125</v>
      </c>
      <c r="C28" s="28"/>
      <c r="D28" s="224" t="s">
        <v>293</v>
      </c>
      <c r="E28" s="85"/>
    </row>
    <row r="29" spans="2:5" ht="12.75">
      <c r="B29" s="207" t="s">
        <v>126</v>
      </c>
      <c r="C29" s="92"/>
      <c r="D29" s="225" t="s">
        <v>294</v>
      </c>
      <c r="E29" s="85"/>
    </row>
    <row r="30" spans="2:5" ht="12.75">
      <c r="B30" s="207" t="s">
        <v>163</v>
      </c>
      <c r="C30" s="92"/>
      <c r="D30" s="225" t="s">
        <v>292</v>
      </c>
      <c r="E30" s="85"/>
    </row>
    <row r="31" spans="2:5" ht="12.75">
      <c r="B31" s="207" t="s">
        <v>279</v>
      </c>
      <c r="C31" s="54">
        <f>C28-(C29+C30)</f>
        <v>0</v>
      </c>
      <c r="D31" s="225" t="s">
        <v>295</v>
      </c>
      <c r="E31" s="85"/>
    </row>
    <row r="32" spans="1:5" ht="12.75">
      <c r="A32" s="18"/>
      <c r="B32" s="219"/>
      <c r="C32" s="84"/>
      <c r="D32" s="215"/>
      <c r="E32" s="85"/>
    </row>
    <row r="33" spans="1:5" ht="26.25" thickBot="1">
      <c r="A33" s="18"/>
      <c r="B33" s="222" t="s">
        <v>280</v>
      </c>
      <c r="C33" s="223"/>
      <c r="D33" s="217"/>
      <c r="E33" s="85"/>
    </row>
    <row r="34" spans="2:5" ht="13.5" customHeight="1">
      <c r="B34" s="166"/>
      <c r="C34" s="166"/>
      <c r="D34" s="84"/>
      <c r="E34" s="85"/>
    </row>
    <row r="35" spans="1:5" ht="12.75">
      <c r="A35" s="182"/>
      <c r="B35" s="167"/>
      <c r="C35" s="167"/>
      <c r="D35" s="84"/>
      <c r="E35" s="85"/>
    </row>
    <row r="36" spans="2:5" ht="12.75">
      <c r="B36" s="100"/>
      <c r="D36" s="84"/>
      <c r="E36" s="84"/>
    </row>
    <row r="37" spans="1:5" ht="12.75">
      <c r="A37" s="84"/>
      <c r="B37" s="84"/>
      <c r="C37" s="84"/>
      <c r="D37" s="84"/>
      <c r="E37" s="84"/>
    </row>
    <row r="38" spans="1:8" s="15" customFormat="1" ht="12.75">
      <c r="A38" s="63"/>
      <c r="B38" s="88"/>
      <c r="C38" s="88"/>
      <c r="D38" s="88"/>
      <c r="E38" s="88"/>
      <c r="H38" s="100"/>
    </row>
    <row r="39" ht="12.75">
      <c r="A39" s="64"/>
    </row>
    <row r="40" ht="12.75">
      <c r="A40" s="64"/>
    </row>
    <row r="41" ht="12.75">
      <c r="A41" s="64"/>
    </row>
    <row r="42" ht="12.75">
      <c r="A42" s="64"/>
    </row>
    <row r="43" ht="12.75">
      <c r="A43" s="64"/>
    </row>
  </sheetData>
  <sheetProtection/>
  <mergeCells count="2">
    <mergeCell ref="A4:B4"/>
    <mergeCell ref="C4:E4"/>
  </mergeCells>
  <printOptions/>
  <pageMargins left="0.51" right="0.51" top="0.88" bottom="0.67" header="0.33" footer="0.29"/>
  <pageSetup horizontalDpi="600" verticalDpi="600" orientation="landscape" pageOrder="overThenDown" scale="71" r:id="rId2"/>
  <headerFooter alignWithMargins="0">
    <oddHeader>&amp;LADP Balancing Tool
&amp;A&amp;R&amp;G</oddHeader>
    <oddFooter>&amp;R&amp;P/&amp;N</oddFooter>
  </headerFooter>
  <rowBreaks count="1" manualBreakCount="1">
    <brk id="45" max="9" man="1"/>
  </rowBreaks>
  <legacyDrawingHF r:id="rId1"/>
</worksheet>
</file>

<file path=xl/worksheets/sheet5.xml><?xml version="1.0" encoding="utf-8"?>
<worksheet xmlns="http://schemas.openxmlformats.org/spreadsheetml/2006/main" xmlns:r="http://schemas.openxmlformats.org/officeDocument/2006/relationships">
  <dimension ref="A1:G33"/>
  <sheetViews>
    <sheetView zoomScaleSheetLayoutView="100" zoomScalePageLayoutView="0" workbookViewId="0" topLeftCell="A1">
      <selection activeCell="A1" sqref="A1"/>
    </sheetView>
  </sheetViews>
  <sheetFormatPr defaultColWidth="9.140625" defaultRowHeight="12.75"/>
  <cols>
    <col min="1" max="1" width="12.7109375" style="19" customWidth="1"/>
    <col min="2" max="2" width="27.7109375" style="19" customWidth="1"/>
    <col min="3" max="4" width="12.8515625" style="19" customWidth="1"/>
    <col min="5" max="7" width="20.7109375" style="19" customWidth="1"/>
    <col min="8" max="16384" width="9.140625" style="19" customWidth="1"/>
  </cols>
  <sheetData>
    <row r="1" s="14" customFormat="1" ht="18">
      <c r="A1" s="7" t="s">
        <v>127</v>
      </c>
    </row>
    <row r="2" s="14" customFormat="1" ht="13.5" thickBot="1">
      <c r="A2" s="13"/>
    </row>
    <row r="3" spans="1:7" s="15" customFormat="1" ht="13.5" thickBot="1">
      <c r="A3" s="333" t="s">
        <v>21</v>
      </c>
      <c r="B3" s="334"/>
      <c r="C3" s="335" t="s">
        <v>22</v>
      </c>
      <c r="D3" s="336"/>
      <c r="E3" s="337"/>
      <c r="F3" s="168" t="s">
        <v>288</v>
      </c>
      <c r="G3" s="168" t="s">
        <v>287</v>
      </c>
    </row>
    <row r="4" spans="1:7" s="15" customFormat="1" ht="13.5" thickBot="1">
      <c r="A4" s="70" t="s">
        <v>128</v>
      </c>
      <c r="B4" s="71" t="s">
        <v>19</v>
      </c>
      <c r="C4" s="72" t="s">
        <v>20</v>
      </c>
      <c r="D4" s="73" t="s">
        <v>87</v>
      </c>
      <c r="E4" s="74" t="s">
        <v>86</v>
      </c>
      <c r="F4" s="180" t="s">
        <v>290</v>
      </c>
      <c r="G4" s="181"/>
    </row>
    <row r="5" spans="1:7" s="78" customFormat="1" ht="12.75">
      <c r="A5" s="75" t="s">
        <v>129</v>
      </c>
      <c r="B5" s="76" t="s">
        <v>130</v>
      </c>
      <c r="C5" s="301"/>
      <c r="D5" s="302"/>
      <c r="E5" s="184"/>
      <c r="F5" s="172"/>
      <c r="G5" s="173">
        <f aca="true" t="shared" si="0" ref="G5:G11">E5-F5</f>
        <v>0</v>
      </c>
    </row>
    <row r="6" spans="1:7" s="78" customFormat="1" ht="12.75">
      <c r="A6" s="75" t="s">
        <v>131</v>
      </c>
      <c r="B6" s="76" t="s">
        <v>132</v>
      </c>
      <c r="C6" s="77"/>
      <c r="D6" s="304"/>
      <c r="E6" s="185"/>
      <c r="F6" s="174"/>
      <c r="G6" s="48">
        <f t="shared" si="0"/>
        <v>0</v>
      </c>
    </row>
    <row r="7" spans="1:7" s="78" customFormat="1" ht="12.75">
      <c r="A7" s="75" t="s">
        <v>133</v>
      </c>
      <c r="B7" s="76" t="s">
        <v>6</v>
      </c>
      <c r="C7" s="77"/>
      <c r="D7" s="304"/>
      <c r="E7" s="185"/>
      <c r="F7" s="174"/>
      <c r="G7" s="48">
        <f t="shared" si="0"/>
        <v>0</v>
      </c>
    </row>
    <row r="8" spans="1:7" s="78" customFormat="1" ht="12.75">
      <c r="A8" s="75" t="s">
        <v>134</v>
      </c>
      <c r="B8" s="76" t="s">
        <v>135</v>
      </c>
      <c r="C8" s="77"/>
      <c r="D8" s="304"/>
      <c r="E8" s="185"/>
      <c r="F8" s="174"/>
      <c r="G8" s="48">
        <f t="shared" si="0"/>
        <v>0</v>
      </c>
    </row>
    <row r="9" spans="1:7" s="78" customFormat="1" ht="12.75">
      <c r="A9" s="75" t="s">
        <v>136</v>
      </c>
      <c r="B9" s="76" t="s">
        <v>137</v>
      </c>
      <c r="C9" s="77"/>
      <c r="D9" s="303"/>
      <c r="E9" s="185"/>
      <c r="F9" s="174"/>
      <c r="G9" s="48">
        <f t="shared" si="0"/>
        <v>0</v>
      </c>
    </row>
    <row r="10" spans="1:7" s="78" customFormat="1" ht="13.5" thickBot="1">
      <c r="A10" s="79" t="s">
        <v>138</v>
      </c>
      <c r="B10" s="80" t="s">
        <v>102</v>
      </c>
      <c r="C10" s="119"/>
      <c r="D10" s="183" t="s">
        <v>139</v>
      </c>
      <c r="E10" s="307"/>
      <c r="F10" s="308"/>
      <c r="G10" s="309"/>
    </row>
    <row r="11" spans="1:7" s="78" customFormat="1" ht="13.5" thickBot="1">
      <c r="A11" s="79" t="s">
        <v>310</v>
      </c>
      <c r="B11" s="80" t="s">
        <v>311</v>
      </c>
      <c r="C11" s="310"/>
      <c r="D11" s="183"/>
      <c r="E11" s="186"/>
      <c r="F11" s="178"/>
      <c r="G11" s="179">
        <f t="shared" si="0"/>
        <v>0</v>
      </c>
    </row>
    <row r="12" spans="1:5" ht="12.75">
      <c r="A12" s="81"/>
      <c r="B12" s="81"/>
      <c r="C12" s="82"/>
      <c r="D12" s="82"/>
      <c r="E12" s="83"/>
    </row>
    <row r="13" spans="1:5" ht="12.75">
      <c r="A13" s="81"/>
      <c r="B13" s="81"/>
      <c r="C13" s="84"/>
      <c r="D13" s="84"/>
      <c r="E13" s="85"/>
    </row>
    <row r="14" spans="1:5" ht="12.75">
      <c r="A14" s="86" t="s">
        <v>140</v>
      </c>
      <c r="B14" s="81"/>
      <c r="C14" s="84"/>
      <c r="D14" s="84"/>
      <c r="E14" s="85"/>
    </row>
    <row r="15" spans="1:5" ht="25.5" customHeight="1">
      <c r="A15" s="338" t="s">
        <v>141</v>
      </c>
      <c r="B15" s="338"/>
      <c r="C15" s="338"/>
      <c r="D15" s="338"/>
      <c r="E15" s="338"/>
    </row>
    <row r="16" spans="1:5" ht="12.75">
      <c r="A16" s="87" t="s">
        <v>281</v>
      </c>
      <c r="B16" s="81"/>
      <c r="C16" s="84"/>
      <c r="D16" s="84"/>
      <c r="E16" s="85"/>
    </row>
    <row r="17" spans="1:5" ht="12.75">
      <c r="A17" s="21"/>
      <c r="B17" s="81"/>
      <c r="C17" s="84"/>
      <c r="D17" s="84"/>
      <c r="E17" s="85"/>
    </row>
    <row r="18" spans="2:5" ht="12.75">
      <c r="B18" s="81"/>
      <c r="C18" s="84"/>
      <c r="D18" s="84"/>
      <c r="E18" s="85"/>
    </row>
    <row r="19" spans="3:5" ht="12.75">
      <c r="C19" s="84"/>
      <c r="D19" s="84"/>
      <c r="E19" s="85"/>
    </row>
    <row r="20" spans="3:5" ht="12.75">
      <c r="C20" s="84"/>
      <c r="D20" s="84"/>
      <c r="E20" s="85"/>
    </row>
    <row r="21" spans="3:5" ht="12.75">
      <c r="C21" s="84"/>
      <c r="D21" s="84"/>
      <c r="E21" s="85"/>
    </row>
    <row r="22" spans="3:5" ht="12.75">
      <c r="C22" s="84"/>
      <c r="D22" s="84"/>
      <c r="E22" s="85"/>
    </row>
    <row r="23" spans="3:5" ht="12.75">
      <c r="C23" s="84"/>
      <c r="D23" s="84"/>
      <c r="E23" s="85"/>
    </row>
    <row r="24" spans="1:5" ht="13.5" customHeight="1">
      <c r="A24" s="81"/>
      <c r="B24" s="81"/>
      <c r="C24" s="84"/>
      <c r="D24" s="84"/>
      <c r="E24" s="85"/>
    </row>
    <row r="25" spans="1:5" ht="12.75">
      <c r="A25" s="81"/>
      <c r="B25" s="81"/>
      <c r="C25" s="84"/>
      <c r="D25" s="84"/>
      <c r="E25" s="85"/>
    </row>
    <row r="26" spans="1:5" ht="12.75">
      <c r="A26" s="84"/>
      <c r="B26" s="84"/>
      <c r="C26" s="84"/>
      <c r="D26" s="84"/>
      <c r="E26" s="84"/>
    </row>
    <row r="27" spans="1:5" ht="12.75">
      <c r="A27" s="84"/>
      <c r="B27" s="84"/>
      <c r="C27" s="84"/>
      <c r="D27" s="84"/>
      <c r="E27" s="84"/>
    </row>
    <row r="28" spans="1:5" s="15" customFormat="1" ht="12.75">
      <c r="A28" s="63"/>
      <c r="B28" s="88"/>
      <c r="C28" s="88"/>
      <c r="D28" s="88"/>
      <c r="E28" s="88"/>
    </row>
    <row r="29" ht="12.75">
      <c r="A29" s="64"/>
    </row>
    <row r="30" ht="12.75">
      <c r="A30" s="64"/>
    </row>
    <row r="31" ht="12.75">
      <c r="A31" s="64"/>
    </row>
    <row r="32" ht="12.75">
      <c r="A32" s="64"/>
    </row>
    <row r="33" ht="12.75">
      <c r="A33" s="64"/>
    </row>
  </sheetData>
  <sheetProtection/>
  <mergeCells count="3">
    <mergeCell ref="A15:E15"/>
    <mergeCell ref="A3:B3"/>
    <mergeCell ref="C3:E3"/>
  </mergeCells>
  <printOptions/>
  <pageMargins left="0.51" right="0.51" top="0.88" bottom="0.67" header="0.33" footer="0.29"/>
  <pageSetup horizontalDpi="600" verticalDpi="600" orientation="landscape" pageOrder="overThenDown" scale="71" r:id="rId2"/>
  <headerFooter alignWithMargins="0">
    <oddHeader>&amp;LADP Balancing Tool
&amp;A&amp;R&amp;G</oddHeader>
    <oddFooter>&amp;R&amp;P/&amp;N</oddFooter>
  </headerFooter>
  <rowBreaks count="1" manualBreakCount="1">
    <brk id="35" max="9" man="1"/>
  </rowBreaks>
  <legacyDrawingHF r:id="rId1"/>
</worksheet>
</file>

<file path=xl/worksheets/sheet6.xml><?xml version="1.0" encoding="utf-8"?>
<worksheet xmlns="http://schemas.openxmlformats.org/spreadsheetml/2006/main" xmlns:r="http://schemas.openxmlformats.org/officeDocument/2006/relationships">
  <dimension ref="A1:K39"/>
  <sheetViews>
    <sheetView zoomScaleSheetLayoutView="100" zoomScalePageLayoutView="0" workbookViewId="0" topLeftCell="A1">
      <selection activeCell="M19" sqref="M19"/>
    </sheetView>
  </sheetViews>
  <sheetFormatPr defaultColWidth="9.140625" defaultRowHeight="12.75"/>
  <cols>
    <col min="1" max="1" width="7.28125" style="15" customWidth="1"/>
    <col min="2" max="3" width="12.7109375" style="15" customWidth="1"/>
    <col min="4" max="4" width="7.28125" style="15" customWidth="1"/>
    <col min="5" max="7" width="12.7109375" style="15" customWidth="1"/>
    <col min="8" max="8" width="18.140625" style="15" bestFit="1" customWidth="1"/>
    <col min="9" max="9" width="3.57421875" style="100" customWidth="1"/>
    <col min="10" max="10" width="10.7109375" style="15" customWidth="1"/>
    <col min="11" max="16384" width="9.140625" style="15" customWidth="1"/>
  </cols>
  <sheetData>
    <row r="1" spans="1:9" s="14" customFormat="1" ht="18">
      <c r="A1" s="7" t="s">
        <v>318</v>
      </c>
      <c r="I1" s="100"/>
    </row>
    <row r="2" spans="1:9" s="14" customFormat="1" ht="18">
      <c r="A2" s="7" t="s">
        <v>142</v>
      </c>
      <c r="I2" s="100"/>
    </row>
    <row r="3" spans="1:11" s="36" customFormat="1" ht="12.75">
      <c r="A3" s="36" t="s">
        <v>306</v>
      </c>
      <c r="K3" s="240"/>
    </row>
    <row r="4" spans="1:11" s="36" customFormat="1" ht="12.75">
      <c r="A4" s="36" t="s">
        <v>301</v>
      </c>
      <c r="K4" s="240"/>
    </row>
    <row r="5" spans="1:11" s="36" customFormat="1" ht="12.75">
      <c r="A5" s="36" t="s">
        <v>305</v>
      </c>
      <c r="K5" s="240"/>
    </row>
    <row r="6" s="36" customFormat="1" ht="12.75">
      <c r="K6" s="240"/>
    </row>
    <row r="7" spans="1:9" s="14" customFormat="1" ht="12.75">
      <c r="A7" s="3" t="s">
        <v>302</v>
      </c>
      <c r="B7" s="318"/>
      <c r="C7" s="318"/>
      <c r="D7" s="318"/>
      <c r="E7" s="318"/>
      <c r="F7" s="318"/>
      <c r="I7" s="100"/>
    </row>
    <row r="8" s="14" customFormat="1" ht="15" customHeight="1" thickBot="1">
      <c r="I8" s="100"/>
    </row>
    <row r="9" spans="1:10" s="23" customFormat="1" ht="38.25" customHeight="1">
      <c r="A9" s="325" t="s">
        <v>23</v>
      </c>
      <c r="B9" s="326"/>
      <c r="C9" s="327"/>
      <c r="D9" s="325" t="s">
        <v>24</v>
      </c>
      <c r="E9" s="326"/>
      <c r="F9" s="327"/>
      <c r="G9" s="22"/>
      <c r="H9" s="205" t="s">
        <v>11</v>
      </c>
      <c r="I9" s="230"/>
      <c r="J9" s="206"/>
    </row>
    <row r="10" spans="1:10" s="19" customFormat="1" ht="12.75">
      <c r="A10" s="24" t="s">
        <v>3</v>
      </c>
      <c r="B10" s="25" t="s">
        <v>4</v>
      </c>
      <c r="C10" s="26" t="s">
        <v>5</v>
      </c>
      <c r="D10" s="24" t="s">
        <v>3</v>
      </c>
      <c r="E10" s="25" t="s">
        <v>4</v>
      </c>
      <c r="F10" s="26" t="s">
        <v>5</v>
      </c>
      <c r="G10" s="15"/>
      <c r="H10" s="207" t="s">
        <v>10</v>
      </c>
      <c r="I10" s="101"/>
      <c r="J10" s="209"/>
    </row>
    <row r="11" spans="1:10" s="66" customFormat="1" ht="25.5" customHeight="1">
      <c r="A11" s="29"/>
      <c r="B11" s="30"/>
      <c r="C11" s="65"/>
      <c r="D11" s="29"/>
      <c r="E11" s="30"/>
      <c r="F11" s="65"/>
      <c r="G11" s="19"/>
      <c r="H11" s="210" t="s">
        <v>25</v>
      </c>
      <c r="I11" s="101" t="s">
        <v>176</v>
      </c>
      <c r="J11" s="231">
        <f>C27</f>
        <v>0</v>
      </c>
    </row>
    <row r="12" spans="1:10" s="66" customFormat="1" ht="25.5" customHeight="1">
      <c r="A12" s="67"/>
      <c r="B12" s="68"/>
      <c r="C12" s="69"/>
      <c r="D12" s="67"/>
      <c r="E12" s="68"/>
      <c r="F12" s="69"/>
      <c r="H12" s="211" t="s">
        <v>26</v>
      </c>
      <c r="I12" s="101" t="s">
        <v>183</v>
      </c>
      <c r="J12" s="231">
        <f>F27</f>
        <v>0</v>
      </c>
    </row>
    <row r="13" spans="1:10" s="66" customFormat="1" ht="25.5" customHeight="1">
      <c r="A13" s="67"/>
      <c r="B13" s="68"/>
      <c r="C13" s="69"/>
      <c r="D13" s="67"/>
      <c r="E13" s="68"/>
      <c r="F13" s="69"/>
      <c r="H13" s="207" t="s">
        <v>282</v>
      </c>
      <c r="I13" s="101"/>
      <c r="J13" s="231">
        <f>J10+J11-J12</f>
        <v>0</v>
      </c>
    </row>
    <row r="14" spans="1:10" s="66" customFormat="1" ht="25.5" customHeight="1">
      <c r="A14" s="67"/>
      <c r="B14" s="68"/>
      <c r="C14" s="69"/>
      <c r="D14" s="67"/>
      <c r="E14" s="68"/>
      <c r="F14" s="69"/>
      <c r="H14" s="232"/>
      <c r="I14" s="101"/>
      <c r="J14" s="233"/>
    </row>
    <row r="15" spans="1:10" s="66" customFormat="1" ht="25.5" customHeight="1">
      <c r="A15" s="67"/>
      <c r="B15" s="68"/>
      <c r="C15" s="69"/>
      <c r="D15" s="67"/>
      <c r="E15" s="68"/>
      <c r="F15" s="69"/>
      <c r="H15" s="234" t="s">
        <v>282</v>
      </c>
      <c r="I15" s="101"/>
      <c r="J15" s="235">
        <f>J13</f>
        <v>0</v>
      </c>
    </row>
    <row r="16" spans="1:10" s="66" customFormat="1" ht="25.5" customHeight="1">
      <c r="A16" s="67"/>
      <c r="B16" s="68"/>
      <c r="C16" s="69"/>
      <c r="D16" s="67"/>
      <c r="E16" s="68"/>
      <c r="F16" s="69"/>
      <c r="H16" s="234" t="s">
        <v>291</v>
      </c>
      <c r="I16" s="101"/>
      <c r="J16" s="236"/>
    </row>
    <row r="17" spans="1:10" s="66" customFormat="1" ht="25.5" customHeight="1" thickBot="1">
      <c r="A17" s="67"/>
      <c r="B17" s="68"/>
      <c r="C17" s="69"/>
      <c r="D17" s="67"/>
      <c r="E17" s="68"/>
      <c r="F17" s="69"/>
      <c r="H17" s="237" t="s">
        <v>182</v>
      </c>
      <c r="I17" s="203"/>
      <c r="J17" s="238">
        <f>J15-J16</f>
        <v>0</v>
      </c>
    </row>
    <row r="18" spans="1:9" s="66" customFormat="1" ht="25.5" customHeight="1">
      <c r="A18" s="67"/>
      <c r="B18" s="68"/>
      <c r="C18" s="69"/>
      <c r="D18" s="67"/>
      <c r="E18" s="68"/>
      <c r="F18" s="69"/>
      <c r="I18" s="100"/>
    </row>
    <row r="19" spans="1:9" s="66" customFormat="1" ht="25.5" customHeight="1">
      <c r="A19" s="67"/>
      <c r="B19" s="68"/>
      <c r="C19" s="69"/>
      <c r="D19" s="67"/>
      <c r="E19" s="68"/>
      <c r="F19" s="69"/>
      <c r="I19" s="100"/>
    </row>
    <row r="20" spans="1:9" s="66" customFormat="1" ht="25.5" customHeight="1">
      <c r="A20" s="67"/>
      <c r="B20" s="68"/>
      <c r="C20" s="69"/>
      <c r="D20" s="67"/>
      <c r="E20" s="68"/>
      <c r="F20" s="69"/>
      <c r="I20" s="100"/>
    </row>
    <row r="21" spans="1:9" s="66" customFormat="1" ht="25.5" customHeight="1">
      <c r="A21" s="67"/>
      <c r="B21" s="68"/>
      <c r="C21" s="69"/>
      <c r="D21" s="67"/>
      <c r="E21" s="68"/>
      <c r="F21" s="69"/>
      <c r="I21" s="100"/>
    </row>
    <row r="22" spans="1:9" s="66" customFormat="1" ht="25.5" customHeight="1">
      <c r="A22" s="67"/>
      <c r="B22" s="68"/>
      <c r="C22" s="69"/>
      <c r="D22" s="67"/>
      <c r="E22" s="68"/>
      <c r="F22" s="69"/>
      <c r="I22" s="100"/>
    </row>
    <row r="23" spans="1:9" s="66" customFormat="1" ht="25.5" customHeight="1">
      <c r="A23" s="67"/>
      <c r="B23" s="68"/>
      <c r="C23" s="69"/>
      <c r="D23" s="67"/>
      <c r="E23" s="68"/>
      <c r="F23" s="69"/>
      <c r="I23" s="100"/>
    </row>
    <row r="24" spans="1:9" s="66" customFormat="1" ht="25.5" customHeight="1">
      <c r="A24" s="67"/>
      <c r="B24" s="68"/>
      <c r="C24" s="69"/>
      <c r="D24" s="67"/>
      <c r="E24" s="68"/>
      <c r="F24" s="69"/>
      <c r="I24" s="100"/>
    </row>
    <row r="25" spans="1:9" s="66" customFormat="1" ht="25.5" customHeight="1">
      <c r="A25" s="67"/>
      <c r="B25" s="68"/>
      <c r="C25" s="69"/>
      <c r="D25" s="67"/>
      <c r="E25" s="68"/>
      <c r="F25" s="69"/>
      <c r="I25" s="100"/>
    </row>
    <row r="26" spans="1:9" s="66" customFormat="1" ht="25.5" customHeight="1">
      <c r="A26" s="67"/>
      <c r="B26" s="68"/>
      <c r="C26" s="69"/>
      <c r="D26" s="67"/>
      <c r="E26" s="68"/>
      <c r="F26" s="69"/>
      <c r="I26" s="100"/>
    </row>
    <row r="27" spans="1:9" s="66" customFormat="1" ht="13.5" thickBot="1">
      <c r="A27" s="121"/>
      <c r="B27" s="246" t="s">
        <v>7</v>
      </c>
      <c r="C27" s="247">
        <f>SUM(C11:C26)</f>
        <v>0</v>
      </c>
      <c r="D27" s="250"/>
      <c r="E27" s="251" t="s">
        <v>7</v>
      </c>
      <c r="F27" s="247">
        <f>SUM(F11:F26)</f>
        <v>0</v>
      </c>
      <c r="I27" s="100"/>
    </row>
    <row r="28" s="66" customFormat="1" ht="12.75">
      <c r="I28" s="100"/>
    </row>
    <row r="29" s="66" customFormat="1" ht="12.75">
      <c r="I29" s="100"/>
    </row>
    <row r="30" ht="12.75">
      <c r="A30" s="17" t="s">
        <v>13</v>
      </c>
    </row>
    <row r="31" spans="1:9" s="19" customFormat="1" ht="12.75">
      <c r="A31" s="18" t="s">
        <v>12</v>
      </c>
      <c r="I31" s="100"/>
    </row>
    <row r="32" spans="1:9" s="19" customFormat="1" ht="12.75">
      <c r="A32" s="20" t="s">
        <v>143</v>
      </c>
      <c r="I32" s="100"/>
    </row>
    <row r="33" spans="1:9" s="19" customFormat="1" ht="12.75">
      <c r="A33" s="20" t="s">
        <v>144</v>
      </c>
      <c r="I33" s="100"/>
    </row>
    <row r="34" spans="2:9" s="19" customFormat="1" ht="12.75">
      <c r="B34" s="298"/>
      <c r="C34" s="298"/>
      <c r="D34" s="298"/>
      <c r="E34" s="298"/>
      <c r="F34" s="298"/>
      <c r="I34" s="100"/>
    </row>
    <row r="35" s="19" customFormat="1" ht="12.75">
      <c r="I35" s="100"/>
    </row>
    <row r="37" spans="1:9" s="19" customFormat="1" ht="12.75">
      <c r="A37" s="21"/>
      <c r="I37" s="100"/>
    </row>
    <row r="39" spans="1:2" ht="12.75">
      <c r="A39" s="19"/>
      <c r="B39" s="16"/>
    </row>
  </sheetData>
  <sheetProtection/>
  <mergeCells count="2">
    <mergeCell ref="A9:C9"/>
    <mergeCell ref="D9:F9"/>
  </mergeCells>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rowBreaks count="1" manualBreakCount="1">
    <brk id="35" max="13" man="1"/>
  </rowBreaks>
  <legacyDrawingHF r:id="rId1"/>
</worksheet>
</file>

<file path=xl/worksheets/sheet7.xml><?xml version="1.0" encoding="utf-8"?>
<worksheet xmlns="http://schemas.openxmlformats.org/spreadsheetml/2006/main" xmlns:r="http://schemas.openxmlformats.org/officeDocument/2006/relationships">
  <dimension ref="A1:F27"/>
  <sheetViews>
    <sheetView zoomScaleSheetLayoutView="100" zoomScalePageLayoutView="0" workbookViewId="0" topLeftCell="A1">
      <selection activeCell="B28" sqref="B28"/>
    </sheetView>
  </sheetViews>
  <sheetFormatPr defaultColWidth="9.140625" defaultRowHeight="12.75"/>
  <cols>
    <col min="1" max="1" width="12.7109375" style="19" customWidth="1"/>
    <col min="2" max="2" width="57.8515625" style="19" customWidth="1"/>
    <col min="3" max="3" width="12.8515625" style="19" customWidth="1"/>
    <col min="4" max="6" width="20.7109375" style="19" customWidth="1"/>
    <col min="7" max="16384" width="9.140625" style="19" customWidth="1"/>
  </cols>
  <sheetData>
    <row r="1" s="14" customFormat="1" ht="18">
      <c r="A1" s="7" t="s">
        <v>318</v>
      </c>
    </row>
    <row r="2" s="14" customFormat="1" ht="18">
      <c r="A2" s="7" t="s">
        <v>283</v>
      </c>
    </row>
    <row r="3" s="14" customFormat="1" ht="13.5" thickBot="1">
      <c r="A3" s="13"/>
    </row>
    <row r="4" spans="1:6" s="15" customFormat="1" ht="13.5" thickBot="1">
      <c r="A4" s="333" t="s">
        <v>21</v>
      </c>
      <c r="B4" s="334"/>
      <c r="C4" s="333" t="s">
        <v>22</v>
      </c>
      <c r="D4" s="334"/>
      <c r="E4" s="168" t="s">
        <v>288</v>
      </c>
      <c r="F4" s="168" t="s">
        <v>287</v>
      </c>
    </row>
    <row r="5" spans="1:6" s="15" customFormat="1" ht="13.5" thickBot="1">
      <c r="A5" s="122" t="s">
        <v>128</v>
      </c>
      <c r="B5" s="58" t="s">
        <v>19</v>
      </c>
      <c r="C5" s="187" t="s">
        <v>20</v>
      </c>
      <c r="D5" s="187" t="s">
        <v>5</v>
      </c>
      <c r="E5" s="169" t="s">
        <v>289</v>
      </c>
      <c r="F5" s="170"/>
    </row>
    <row r="6" spans="1:6" ht="14.25" customHeight="1">
      <c r="A6" s="59" t="s">
        <v>203</v>
      </c>
      <c r="B6" s="60" t="s">
        <v>145</v>
      </c>
      <c r="C6" s="188"/>
      <c r="D6" s="189"/>
      <c r="E6" s="172"/>
      <c r="F6" s="173">
        <f>D6-E6</f>
        <v>0</v>
      </c>
    </row>
    <row r="7" spans="1:6" ht="12.75">
      <c r="A7" s="59" t="s">
        <v>204</v>
      </c>
      <c r="B7" s="60" t="s">
        <v>146</v>
      </c>
      <c r="C7" s="59"/>
      <c r="D7" s="190"/>
      <c r="E7" s="174"/>
      <c r="F7" s="48">
        <f aca="true" t="shared" si="0" ref="F7:F12">D7-E7</f>
        <v>0</v>
      </c>
    </row>
    <row r="8" spans="1:6" ht="12.75">
      <c r="A8" s="339" t="s">
        <v>205</v>
      </c>
      <c r="B8" s="60" t="s">
        <v>49</v>
      </c>
      <c r="C8" s="59"/>
      <c r="D8" s="190"/>
      <c r="E8" s="174"/>
      <c r="F8" s="48">
        <f t="shared" si="0"/>
        <v>0</v>
      </c>
    </row>
    <row r="9" spans="1:6" ht="12.75">
      <c r="A9" s="339"/>
      <c r="B9" s="60" t="s">
        <v>147</v>
      </c>
      <c r="C9" s="59"/>
      <c r="D9" s="190"/>
      <c r="E9" s="174"/>
      <c r="F9" s="48">
        <f t="shared" si="0"/>
        <v>0</v>
      </c>
    </row>
    <row r="10" spans="1:6" ht="12.75">
      <c r="A10" s="339"/>
      <c r="B10" s="60" t="s">
        <v>148</v>
      </c>
      <c r="C10" s="59"/>
      <c r="D10" s="190"/>
      <c r="E10" s="174"/>
      <c r="F10" s="48">
        <f t="shared" si="0"/>
        <v>0</v>
      </c>
    </row>
    <row r="11" spans="1:6" ht="12.75">
      <c r="A11" s="339"/>
      <c r="B11" s="60" t="s">
        <v>149</v>
      </c>
      <c r="C11" s="59"/>
      <c r="D11" s="190"/>
      <c r="E11" s="174"/>
      <c r="F11" s="48">
        <f t="shared" si="0"/>
        <v>0</v>
      </c>
    </row>
    <row r="12" spans="1:6" ht="12.75">
      <c r="A12" s="59" t="s">
        <v>206</v>
      </c>
      <c r="B12" s="60" t="s">
        <v>150</v>
      </c>
      <c r="C12" s="59"/>
      <c r="D12" s="190"/>
      <c r="E12" s="174"/>
      <c r="F12" s="48">
        <f t="shared" si="0"/>
        <v>0</v>
      </c>
    </row>
    <row r="13" spans="1:6" ht="12.75">
      <c r="A13" s="339" t="s">
        <v>207</v>
      </c>
      <c r="B13" s="60" t="s">
        <v>151</v>
      </c>
      <c r="C13" s="59"/>
      <c r="D13" s="190"/>
      <c r="E13" s="174"/>
      <c r="F13" s="48">
        <f>D13-E13</f>
        <v>0</v>
      </c>
    </row>
    <row r="14" spans="1:6" ht="12.75">
      <c r="A14" s="339"/>
      <c r="B14" s="60" t="s">
        <v>152</v>
      </c>
      <c r="C14" s="59"/>
      <c r="D14" s="190"/>
      <c r="E14" s="174"/>
      <c r="F14" s="48">
        <f aca="true" t="shared" si="1" ref="F14:F19">D14-E14</f>
        <v>0</v>
      </c>
    </row>
    <row r="15" spans="1:6" ht="12.75">
      <c r="A15" s="339"/>
      <c r="B15" s="60" t="s">
        <v>153</v>
      </c>
      <c r="C15" s="59" t="s">
        <v>84</v>
      </c>
      <c r="D15" s="190"/>
      <c r="E15" s="174"/>
      <c r="F15" s="48">
        <f t="shared" si="1"/>
        <v>0</v>
      </c>
    </row>
    <row r="16" spans="1:6" ht="12.75">
      <c r="A16" s="339"/>
      <c r="B16" s="60" t="s">
        <v>154</v>
      </c>
      <c r="C16" s="59"/>
      <c r="D16" s="190"/>
      <c r="E16" s="174"/>
      <c r="F16" s="48">
        <f t="shared" si="1"/>
        <v>0</v>
      </c>
    </row>
    <row r="17" spans="1:6" ht="12.75">
      <c r="A17" s="59" t="s">
        <v>208</v>
      </c>
      <c r="B17" s="60" t="s">
        <v>155</v>
      </c>
      <c r="C17" s="59"/>
      <c r="D17" s="190"/>
      <c r="E17" s="174"/>
      <c r="F17" s="48">
        <f t="shared" si="1"/>
        <v>0</v>
      </c>
    </row>
    <row r="18" spans="1:6" ht="12.75">
      <c r="A18" s="59" t="s">
        <v>209</v>
      </c>
      <c r="B18" s="60" t="s">
        <v>156</v>
      </c>
      <c r="C18" s="59"/>
      <c r="D18" s="190"/>
      <c r="E18" s="174"/>
      <c r="F18" s="48">
        <f t="shared" si="1"/>
        <v>0</v>
      </c>
    </row>
    <row r="19" spans="1:6" ht="12.75">
      <c r="A19" s="59" t="s">
        <v>210</v>
      </c>
      <c r="B19" s="60" t="s">
        <v>157</v>
      </c>
      <c r="C19" s="59" t="s">
        <v>84</v>
      </c>
      <c r="D19" s="190"/>
      <c r="E19" s="174"/>
      <c r="F19" s="48">
        <f t="shared" si="1"/>
        <v>0</v>
      </c>
    </row>
    <row r="20" spans="1:6" ht="12.75">
      <c r="A20" s="59" t="s">
        <v>211</v>
      </c>
      <c r="B20" s="60" t="s">
        <v>158</v>
      </c>
      <c r="C20" s="59"/>
      <c r="D20" s="190"/>
      <c r="E20" s="174"/>
      <c r="F20" s="48">
        <f>D20-E20</f>
        <v>0</v>
      </c>
    </row>
    <row r="21" spans="1:6" ht="12.75">
      <c r="A21" s="59" t="s">
        <v>212</v>
      </c>
      <c r="B21" s="60" t="s">
        <v>159</v>
      </c>
      <c r="C21" s="59"/>
      <c r="D21" s="190"/>
      <c r="E21" s="174"/>
      <c r="F21" s="48">
        <f>D21-E21</f>
        <v>0</v>
      </c>
    </row>
    <row r="22" spans="1:6" ht="12.75">
      <c r="A22" s="59" t="s">
        <v>213</v>
      </c>
      <c r="B22" s="60" t="s">
        <v>160</v>
      </c>
      <c r="C22" s="59"/>
      <c r="D22" s="190"/>
      <c r="E22" s="174"/>
      <c r="F22" s="48">
        <f>D22-E22</f>
        <v>0</v>
      </c>
    </row>
    <row r="23" spans="1:6" ht="12.75">
      <c r="A23" s="59" t="s">
        <v>214</v>
      </c>
      <c r="B23" s="60" t="s">
        <v>161</v>
      </c>
      <c r="C23" s="59"/>
      <c r="D23" s="190"/>
      <c r="E23" s="174"/>
      <c r="F23" s="48">
        <f>D23-E23</f>
        <v>0</v>
      </c>
    </row>
    <row r="24" spans="1:6" ht="13.5" thickBot="1">
      <c r="A24" s="61" t="s">
        <v>215</v>
      </c>
      <c r="B24" s="62" t="s">
        <v>162</v>
      </c>
      <c r="C24" s="61"/>
      <c r="D24" s="191"/>
      <c r="E24" s="178"/>
      <c r="F24" s="179">
        <f>D24-E24</f>
        <v>0</v>
      </c>
    </row>
    <row r="25" s="15" customFormat="1" ht="12.75">
      <c r="A25" s="63"/>
    </row>
    <row r="26" ht="12.75">
      <c r="A26" s="9" t="s">
        <v>304</v>
      </c>
    </row>
    <row r="27" ht="12.75">
      <c r="A27" s="64"/>
    </row>
  </sheetData>
  <sheetProtection/>
  <mergeCells count="4">
    <mergeCell ref="A4:B4"/>
    <mergeCell ref="C4:D4"/>
    <mergeCell ref="A8:A11"/>
    <mergeCell ref="A13:A16"/>
  </mergeCells>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rowBreaks count="1" manualBreakCount="1">
    <brk id="29" max="9" man="1"/>
  </rowBreaks>
  <legacyDrawingHF r:id="rId1"/>
</worksheet>
</file>

<file path=xl/worksheets/sheet8.xml><?xml version="1.0" encoding="utf-8"?>
<worksheet xmlns="http://schemas.openxmlformats.org/spreadsheetml/2006/main" xmlns:r="http://schemas.openxmlformats.org/officeDocument/2006/relationships">
  <dimension ref="A1:G12"/>
  <sheetViews>
    <sheetView zoomScaleSheetLayoutView="100" zoomScalePageLayoutView="0" workbookViewId="0" topLeftCell="A1">
      <selection activeCell="A30" sqref="A30"/>
    </sheetView>
  </sheetViews>
  <sheetFormatPr defaultColWidth="9.140625" defaultRowHeight="12.75"/>
  <cols>
    <col min="1" max="1" width="12.7109375" style="14" customWidth="1"/>
    <col min="2" max="2" width="48.00390625" style="14" customWidth="1"/>
    <col min="3" max="4" width="12.8515625" style="14" customWidth="1"/>
    <col min="5" max="7" width="20.7109375" style="14" customWidth="1"/>
    <col min="8" max="16384" width="9.140625" style="14" customWidth="1"/>
  </cols>
  <sheetData>
    <row r="1" s="33" customFormat="1" ht="18">
      <c r="A1" s="7" t="s">
        <v>318</v>
      </c>
    </row>
    <row r="2" s="33" customFormat="1" ht="18">
      <c r="A2" s="7" t="s">
        <v>85</v>
      </c>
    </row>
    <row r="3" ht="13.5" thickBot="1">
      <c r="A3" s="13"/>
    </row>
    <row r="4" spans="1:7" s="15" customFormat="1" ht="13.5" thickBot="1">
      <c r="A4" s="333" t="s">
        <v>21</v>
      </c>
      <c r="B4" s="334"/>
      <c r="C4" s="333" t="s">
        <v>22</v>
      </c>
      <c r="D4" s="340"/>
      <c r="E4" s="334"/>
      <c r="F4" s="275" t="s">
        <v>288</v>
      </c>
      <c r="G4" s="275" t="s">
        <v>287</v>
      </c>
    </row>
    <row r="5" spans="1:7" s="15" customFormat="1" ht="13.5" thickBot="1">
      <c r="A5" s="192" t="s">
        <v>128</v>
      </c>
      <c r="B5" s="192" t="s">
        <v>19</v>
      </c>
      <c r="C5" s="187" t="s">
        <v>87</v>
      </c>
      <c r="D5" s="187" t="s">
        <v>20</v>
      </c>
      <c r="E5" s="187" t="s">
        <v>86</v>
      </c>
      <c r="F5" s="276" t="s">
        <v>289</v>
      </c>
      <c r="G5" s="277"/>
    </row>
    <row r="6" spans="1:7" s="19" customFormat="1" ht="12.75">
      <c r="A6" s="278" t="s">
        <v>216</v>
      </c>
      <c r="B6" s="279" t="s">
        <v>164</v>
      </c>
      <c r="C6" s="280" t="s">
        <v>94</v>
      </c>
      <c r="D6" s="281"/>
      <c r="E6" s="282"/>
      <c r="F6" s="283"/>
      <c r="G6" s="284">
        <f>E6-F6</f>
        <v>0</v>
      </c>
    </row>
    <row r="7" spans="1:7" s="19" customFormat="1" ht="12.75">
      <c r="A7" s="59" t="s">
        <v>217</v>
      </c>
      <c r="B7" s="285" t="s">
        <v>165</v>
      </c>
      <c r="C7" s="75" t="s">
        <v>97</v>
      </c>
      <c r="D7" s="269"/>
      <c r="E7" s="286"/>
      <c r="F7" s="287"/>
      <c r="G7" s="65">
        <f aca="true" t="shared" si="0" ref="G7:G12">E7-F7</f>
        <v>0</v>
      </c>
    </row>
    <row r="8" spans="1:7" s="19" customFormat="1" ht="12.75">
      <c r="A8" s="59" t="s">
        <v>218</v>
      </c>
      <c r="B8" s="285" t="s">
        <v>166</v>
      </c>
      <c r="C8" s="75" t="s">
        <v>100</v>
      </c>
      <c r="D8" s="269"/>
      <c r="E8" s="286"/>
      <c r="F8" s="287"/>
      <c r="G8" s="65">
        <f t="shared" si="0"/>
        <v>0</v>
      </c>
    </row>
    <row r="9" spans="1:7" s="19" customFormat="1" ht="12.75">
      <c r="A9" s="59" t="s">
        <v>219</v>
      </c>
      <c r="B9" s="285" t="s">
        <v>167</v>
      </c>
      <c r="C9" s="75" t="s">
        <v>168</v>
      </c>
      <c r="D9" s="269"/>
      <c r="E9" s="286"/>
      <c r="F9" s="287"/>
      <c r="G9" s="65">
        <f t="shared" si="0"/>
        <v>0</v>
      </c>
    </row>
    <row r="10" spans="1:7" s="19" customFormat="1" ht="12.75">
      <c r="A10" s="59" t="s">
        <v>220</v>
      </c>
      <c r="B10" s="285" t="s">
        <v>105</v>
      </c>
      <c r="C10" s="288"/>
      <c r="D10" s="268"/>
      <c r="E10" s="286"/>
      <c r="F10" s="287"/>
      <c r="G10" s="65">
        <f t="shared" si="0"/>
        <v>0</v>
      </c>
    </row>
    <row r="11" spans="1:7" s="19" customFormat="1" ht="14.25" customHeight="1">
      <c r="A11" s="59" t="s">
        <v>221</v>
      </c>
      <c r="B11" s="285" t="s">
        <v>169</v>
      </c>
      <c r="C11" s="75" t="s">
        <v>170</v>
      </c>
      <c r="D11" s="269"/>
      <c r="E11" s="286"/>
      <c r="F11" s="287"/>
      <c r="G11" s="65">
        <f t="shared" si="0"/>
        <v>0</v>
      </c>
    </row>
    <row r="12" spans="1:7" s="19" customFormat="1" ht="13.5" thickBot="1">
      <c r="A12" s="61" t="s">
        <v>222</v>
      </c>
      <c r="B12" s="289" t="s">
        <v>171</v>
      </c>
      <c r="C12" s="290"/>
      <c r="D12" s="271"/>
      <c r="E12" s="291"/>
      <c r="F12" s="292"/>
      <c r="G12" s="293">
        <f t="shared" si="0"/>
        <v>0</v>
      </c>
    </row>
  </sheetData>
  <sheetProtection/>
  <mergeCells count="2">
    <mergeCell ref="A4:B4"/>
    <mergeCell ref="C4:E4"/>
  </mergeCells>
  <printOptions/>
  <pageMargins left="0.51" right="0.51" top="0.88" bottom="0.67" header="0.33" footer="0.29"/>
  <pageSetup horizontalDpi="600" verticalDpi="600" orientation="landscape" pageOrder="overThenDown" scale="71" r:id="rId2"/>
  <headerFooter alignWithMargins="0">
    <oddHeader>&amp;LADP Balancing Tool
&amp;A&amp;R&amp;G</oddHeader>
    <oddFooter>&amp;R&amp;P/&amp;N</oddFooter>
  </headerFooter>
  <legacyDrawingHF r:id="rId1"/>
</worksheet>
</file>

<file path=xl/worksheets/sheet9.xml><?xml version="1.0" encoding="utf-8"?>
<worksheet xmlns="http://schemas.openxmlformats.org/spreadsheetml/2006/main" xmlns:r="http://schemas.openxmlformats.org/officeDocument/2006/relationships">
  <dimension ref="A1:G35"/>
  <sheetViews>
    <sheetView zoomScaleSheetLayoutView="100" zoomScalePageLayoutView="0" workbookViewId="0" topLeftCell="A1">
      <selection activeCell="A32" sqref="A32"/>
    </sheetView>
  </sheetViews>
  <sheetFormatPr defaultColWidth="9.140625" defaultRowHeight="12.75"/>
  <cols>
    <col min="1" max="1" width="30.00390625" style="14" customWidth="1"/>
    <col min="2" max="2" width="2.7109375" style="100" customWidth="1"/>
    <col min="3" max="12" width="12.8515625" style="14" customWidth="1"/>
    <col min="13" max="16384" width="9.140625" style="14" customWidth="1"/>
  </cols>
  <sheetData>
    <row r="1" spans="1:2" ht="18">
      <c r="A1" s="7" t="s">
        <v>172</v>
      </c>
      <c r="B1" s="99"/>
    </row>
    <row r="2" ht="12.75">
      <c r="A2" s="13"/>
    </row>
    <row r="3" spans="1:2" ht="12.75">
      <c r="A3" s="93" t="s">
        <v>309</v>
      </c>
      <c r="B3" s="101"/>
    </row>
    <row r="4" spans="1:5" s="22" customFormat="1" ht="12.75">
      <c r="A4" s="27" t="s">
        <v>173</v>
      </c>
      <c r="B4" s="100"/>
      <c r="C4" s="94"/>
      <c r="D4" s="314"/>
      <c r="E4" s="306"/>
    </row>
    <row r="5" spans="1:4" ht="12.75">
      <c r="A5" s="19"/>
      <c r="D5" s="95"/>
    </row>
    <row r="6" spans="1:4" ht="12.75">
      <c r="A6" s="96"/>
      <c r="B6" s="101"/>
      <c r="C6" s="123"/>
      <c r="D6" s="95"/>
    </row>
    <row r="7" spans="1:4" ht="12.75">
      <c r="A7" s="93" t="s">
        <v>174</v>
      </c>
      <c r="B7" s="101"/>
      <c r="C7" s="123"/>
      <c r="D7" s="95"/>
    </row>
    <row r="8" spans="1:4" ht="12.75">
      <c r="A8" s="27" t="s">
        <v>173</v>
      </c>
      <c r="C8" s="139">
        <f>C4</f>
        <v>0</v>
      </c>
      <c r="D8" s="95"/>
    </row>
    <row r="9" spans="1:3" ht="12.75">
      <c r="A9" s="27" t="s">
        <v>179</v>
      </c>
      <c r="B9" s="100" t="s">
        <v>175</v>
      </c>
      <c r="C9" s="159"/>
    </row>
    <row r="10" spans="1:3" ht="13.5" thickBot="1">
      <c r="A10" s="27" t="s">
        <v>178</v>
      </c>
      <c r="B10" s="102" t="s">
        <v>177</v>
      </c>
      <c r="C10" s="252">
        <f>C8*C9</f>
        <v>0</v>
      </c>
    </row>
    <row r="11" ht="13.5" thickTop="1">
      <c r="A11" s="19"/>
    </row>
    <row r="12" ht="12.75">
      <c r="A12" s="19"/>
    </row>
    <row r="13" ht="12.75">
      <c r="A13" s="98" t="s">
        <v>180</v>
      </c>
    </row>
    <row r="14" spans="1:3" ht="12.75">
      <c r="A14" s="27" t="s">
        <v>178</v>
      </c>
      <c r="C14" s="104">
        <f>C10</f>
        <v>0</v>
      </c>
    </row>
    <row r="15" spans="1:3" ht="12.75">
      <c r="A15" s="8" t="s">
        <v>181</v>
      </c>
      <c r="B15" s="100" t="s">
        <v>183</v>
      </c>
      <c r="C15" s="54"/>
    </row>
    <row r="16" spans="1:3" ht="13.5" thickBot="1">
      <c r="A16" s="52" t="s">
        <v>182</v>
      </c>
      <c r="B16" s="102" t="s">
        <v>177</v>
      </c>
      <c r="C16" s="137">
        <f>C14-C15</f>
        <v>0</v>
      </c>
    </row>
    <row r="17" spans="1:3" ht="13.5" thickTop="1">
      <c r="A17" s="52"/>
      <c r="B17" s="102"/>
      <c r="C17" s="55"/>
    </row>
    <row r="19" ht="12.75">
      <c r="A19" s="1" t="s">
        <v>184</v>
      </c>
    </row>
    <row r="20" spans="1:3" ht="12.75">
      <c r="A20" s="52" t="s">
        <v>182</v>
      </c>
      <c r="B20" s="102"/>
      <c r="C20" s="126">
        <f>C16</f>
        <v>0</v>
      </c>
    </row>
    <row r="21" spans="1:7" ht="12.75">
      <c r="A21" s="52" t="s">
        <v>185</v>
      </c>
      <c r="C21" s="53"/>
      <c r="D21" s="53"/>
      <c r="E21" s="53"/>
      <c r="F21" s="53"/>
      <c r="G21" s="53"/>
    </row>
    <row r="22" spans="1:7" ht="12.75">
      <c r="A22" s="52" t="s">
        <v>186</v>
      </c>
      <c r="C22" s="103"/>
      <c r="D22" s="164"/>
      <c r="E22" s="164"/>
      <c r="F22" s="164"/>
      <c r="G22" s="164"/>
    </row>
    <row r="35" ht="12.75">
      <c r="C35" s="16"/>
    </row>
  </sheetData>
  <sheetProtection/>
  <printOptions/>
  <pageMargins left="0.51" right="0.51" top="0.88" bottom="0.67" header="0.33" footer="0.29"/>
  <pageSetup horizontalDpi="600" verticalDpi="600" orientation="landscape" pageOrder="overThenDown" scale="74" r:id="rId2"/>
  <headerFooter alignWithMargins="0">
    <oddHeader>&amp;LADP Balancing Tool
&amp;A&amp;R&amp;G</oddHeader>
    <oddFooter>&amp;R&amp;P/&amp;N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dhillont</dc:creator>
  <cp:keywords/>
  <dc:description/>
  <cp:lastModifiedBy>Adhoc</cp:lastModifiedBy>
  <cp:lastPrinted>2010-10-12T12:56:50Z</cp:lastPrinted>
  <dcterms:created xsi:type="dcterms:W3CDTF">2010-10-05T18:40:44Z</dcterms:created>
  <dcterms:modified xsi:type="dcterms:W3CDTF">2014-07-07T18:50:20Z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